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Художественная школа\29.03.2019\"/>
    </mc:Choice>
  </mc:AlternateContent>
  <bookViews>
    <workbookView xWindow="0" yWindow="0" windowWidth="28800" windowHeight="11985"/>
  </bookViews>
  <sheets>
    <sheet name="на печать" sheetId="22" r:id="rId1"/>
  </sheets>
  <definedNames>
    <definedName name="_xlnm.Print_Area" localSheetId="0">'на печать'!$A$1:$M$368</definedName>
  </definedNames>
  <calcPr calcId="162913"/>
</workbook>
</file>

<file path=xl/calcChain.xml><?xml version="1.0" encoding="utf-8"?>
<calcChain xmlns="http://schemas.openxmlformats.org/spreadsheetml/2006/main">
  <c r="H366" i="22" l="1"/>
  <c r="H365" i="22"/>
  <c r="H363" i="22"/>
  <c r="H362" i="22"/>
  <c r="H361" i="22"/>
  <c r="H360" i="22"/>
  <c r="H359" i="22"/>
  <c r="H358" i="22"/>
  <c r="H357" i="22"/>
  <c r="H356" i="22"/>
  <c r="H355" i="22"/>
  <c r="H354" i="22"/>
  <c r="H352" i="22"/>
  <c r="H351" i="22"/>
  <c r="H350" i="22"/>
  <c r="H349" i="22"/>
  <c r="H348" i="22"/>
  <c r="H347" i="22"/>
  <c r="H346" i="22"/>
  <c r="H345" i="22"/>
  <c r="H344" i="22"/>
  <c r="E344" i="22"/>
  <c r="H343" i="22"/>
  <c r="H342" i="22"/>
  <c r="F342" i="22"/>
  <c r="E342" i="22"/>
  <c r="H341" i="22"/>
  <c r="H340" i="22"/>
  <c r="H339" i="22"/>
  <c r="H338" i="22"/>
  <c r="H337" i="22"/>
  <c r="H336" i="22"/>
  <c r="F336" i="22"/>
  <c r="E336" i="22"/>
  <c r="H335" i="22"/>
  <c r="H334" i="22"/>
  <c r="H333" i="22"/>
  <c r="H332" i="22"/>
  <c r="H331" i="22"/>
  <c r="H330" i="22"/>
  <c r="H329" i="22"/>
  <c r="H328" i="22"/>
  <c r="H327" i="22"/>
  <c r="H326" i="22"/>
  <c r="H325" i="22"/>
  <c r="H323" i="22"/>
  <c r="H322" i="22"/>
  <c r="H321" i="22"/>
  <c r="F321" i="22"/>
  <c r="H320" i="22"/>
  <c r="H319" i="22"/>
  <c r="H318" i="22"/>
  <c r="H317" i="22"/>
  <c r="H316" i="22"/>
  <c r="H315" i="22"/>
  <c r="H314" i="22"/>
  <c r="H313" i="22"/>
  <c r="H312" i="22"/>
  <c r="H311" i="22"/>
  <c r="H310" i="22"/>
  <c r="H309" i="22"/>
  <c r="H308" i="22"/>
  <c r="H307" i="22"/>
  <c r="H306" i="22"/>
  <c r="H305" i="22"/>
  <c r="H304" i="22"/>
  <c r="H303" i="22"/>
  <c r="H302" i="22"/>
  <c r="H301" i="22"/>
  <c r="H300" i="22"/>
  <c r="H299" i="22"/>
  <c r="H298" i="22"/>
  <c r="H297" i="22"/>
  <c r="H296" i="22"/>
  <c r="H295" i="22"/>
  <c r="H294" i="22"/>
  <c r="H293" i="22"/>
  <c r="H292" i="22"/>
  <c r="H291" i="22"/>
  <c r="H290" i="22"/>
  <c r="H289" i="22"/>
  <c r="H288" i="22"/>
  <c r="H287" i="22"/>
  <c r="H286" i="22"/>
  <c r="H283" i="22"/>
  <c r="H282" i="22"/>
  <c r="H280" i="22"/>
  <c r="H279" i="22"/>
  <c r="H278" i="22"/>
  <c r="H277" i="22"/>
  <c r="H276" i="22"/>
  <c r="H274" i="22"/>
  <c r="H273" i="22"/>
  <c r="H272" i="22"/>
  <c r="H271" i="22"/>
  <c r="H270" i="22"/>
  <c r="H269" i="22"/>
  <c r="H268" i="22"/>
  <c r="H267" i="22"/>
  <c r="H266" i="22"/>
  <c r="H265" i="22"/>
  <c r="H264" i="22"/>
  <c r="H263" i="22"/>
  <c r="H262" i="22"/>
  <c r="H261" i="22"/>
  <c r="H260" i="22"/>
  <c r="H259" i="22"/>
  <c r="H258" i="22"/>
  <c r="H257" i="22"/>
  <c r="H256" i="22"/>
  <c r="H255" i="22"/>
  <c r="H254" i="22"/>
  <c r="H252" i="22"/>
  <c r="H251" i="22"/>
  <c r="H250" i="22"/>
  <c r="H249" i="22"/>
  <c r="H248" i="22"/>
  <c r="H247" i="22"/>
  <c r="H246" i="22"/>
  <c r="H245" i="22"/>
  <c r="H244" i="22"/>
  <c r="H243" i="22"/>
  <c r="H242" i="22"/>
  <c r="H241" i="22"/>
  <c r="H240" i="22"/>
  <c r="H239" i="22"/>
  <c r="H238" i="22"/>
  <c r="H237" i="22"/>
  <c r="H236" i="22"/>
  <c r="H233" i="22"/>
  <c r="H232" i="22"/>
  <c r="H230" i="22"/>
  <c r="H229" i="22"/>
  <c r="H228" i="22"/>
  <c r="H227" i="22"/>
  <c r="H226" i="22"/>
  <c r="H225" i="22"/>
  <c r="E225" i="22"/>
  <c r="H224" i="22"/>
  <c r="H223" i="22"/>
  <c r="H222" i="22"/>
  <c r="H221" i="22"/>
  <c r="H220" i="22"/>
  <c r="H218" i="22"/>
  <c r="H217" i="22"/>
  <c r="H216" i="22"/>
  <c r="H215" i="22"/>
  <c r="H214" i="22"/>
  <c r="H213" i="22"/>
  <c r="H212" i="22"/>
  <c r="H211" i="22"/>
  <c r="H210" i="22"/>
  <c r="H209" i="22"/>
  <c r="H208" i="22"/>
  <c r="H207" i="22"/>
  <c r="H206" i="22"/>
  <c r="E206" i="22"/>
  <c r="H205" i="22"/>
  <c r="F205" i="22"/>
  <c r="F206" i="22" s="1"/>
  <c r="E205" i="22"/>
  <c r="H204" i="22"/>
  <c r="H203" i="22"/>
  <c r="H202" i="22"/>
  <c r="H201" i="22"/>
  <c r="H200" i="22"/>
  <c r="H199" i="22"/>
  <c r="H198" i="22"/>
  <c r="H197" i="22"/>
  <c r="H196" i="22"/>
  <c r="H195" i="22"/>
  <c r="H194" i="22"/>
  <c r="H193" i="22"/>
  <c r="H192" i="22"/>
  <c r="H190" i="22"/>
  <c r="H189" i="22"/>
  <c r="H188" i="22"/>
  <c r="H187" i="22"/>
  <c r="H186" i="22"/>
  <c r="H185" i="22"/>
  <c r="H184" i="22"/>
  <c r="H183" i="22"/>
  <c r="H182" i="22"/>
  <c r="H181" i="22"/>
  <c r="H180" i="22"/>
  <c r="H179" i="22"/>
  <c r="E179" i="22"/>
  <c r="H178" i="22"/>
  <c r="H177" i="22"/>
  <c r="H176" i="22"/>
  <c r="H175" i="22"/>
  <c r="H174" i="22"/>
  <c r="H173" i="22"/>
  <c r="H172" i="22"/>
  <c r="H171" i="22"/>
  <c r="H170" i="22"/>
  <c r="H169" i="22"/>
  <c r="E169" i="22"/>
  <c r="H168" i="22"/>
  <c r="H165" i="22"/>
  <c r="E165" i="22"/>
  <c r="H164" i="22"/>
  <c r="E164" i="22"/>
  <c r="H163" i="22"/>
  <c r="H161" i="22"/>
  <c r="E161" i="22"/>
  <c r="H160" i="22"/>
  <c r="E160" i="22"/>
  <c r="H159" i="22"/>
  <c r="E159" i="22"/>
  <c r="H158" i="22"/>
  <c r="H157" i="22"/>
  <c r="E157" i="22"/>
  <c r="H156" i="22"/>
  <c r="H155" i="22"/>
  <c r="H154" i="22"/>
  <c r="E154" i="22"/>
  <c r="H153" i="22"/>
  <c r="H152" i="22"/>
  <c r="E152" i="22"/>
  <c r="H151" i="22"/>
  <c r="H150" i="22"/>
  <c r="H149" i="22"/>
  <c r="H148" i="22"/>
  <c r="H147" i="22"/>
  <c r="H146" i="22"/>
  <c r="H144" i="22"/>
  <c r="H143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70" i="22"/>
  <c r="H69" i="22"/>
  <c r="H68" i="22"/>
  <c r="H67" i="22"/>
  <c r="H66" i="22"/>
  <c r="H65" i="22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</calcChain>
</file>

<file path=xl/sharedStrings.xml><?xml version="1.0" encoding="utf-8"?>
<sst xmlns="http://schemas.openxmlformats.org/spreadsheetml/2006/main" count="1427" uniqueCount="678">
  <si>
    <t>возрастная категория</t>
  </si>
  <si>
    <t>порядковый  номер</t>
  </si>
  <si>
    <t>Фамилия,   Имя участника</t>
  </si>
  <si>
    <t>Название работы</t>
  </si>
  <si>
    <t>Школа</t>
  </si>
  <si>
    <t>преподаватель</t>
  </si>
  <si>
    <t>баллы</t>
  </si>
  <si>
    <t>место</t>
  </si>
  <si>
    <t>номинация "РИСУНОК"</t>
  </si>
  <si>
    <t>номинация "ПЛАКАТ"</t>
  </si>
  <si>
    <t>6-9 лет</t>
  </si>
  <si>
    <t>10-12 лет</t>
  </si>
  <si>
    <t>13-14 лет</t>
  </si>
  <si>
    <t>номинация "ЭСКИЗ ЗНАЧКА"</t>
  </si>
  <si>
    <t>15 -17 лет</t>
  </si>
  <si>
    <t>Лылова</t>
  </si>
  <si>
    <t>МБУДОСК ДХШ</t>
  </si>
  <si>
    <t>15-17 лет</t>
  </si>
  <si>
    <t>Никольченко</t>
  </si>
  <si>
    <t>номинация "Декоративно-прикладная композиция"</t>
  </si>
  <si>
    <t>15-17лет</t>
  </si>
  <si>
    <t>Рязанова Софья</t>
  </si>
  <si>
    <t>Берегите природу</t>
  </si>
  <si>
    <t>Берегите природу!</t>
  </si>
  <si>
    <t>9</t>
  </si>
  <si>
    <t>Мисиянцева Елизавета</t>
  </si>
  <si>
    <t>Ковалевская Елизавета</t>
  </si>
  <si>
    <t>Мунтеньел Ева</t>
  </si>
  <si>
    <t>Коллективная работа</t>
  </si>
  <si>
    <t>Сохраним планету</t>
  </si>
  <si>
    <t>Макар Виталина</t>
  </si>
  <si>
    <t>МБДОУ "Детский сад № 6"</t>
  </si>
  <si>
    <t>Друзья</t>
  </si>
  <si>
    <t>Попугай</t>
  </si>
  <si>
    <t>Крылова Оля</t>
  </si>
  <si>
    <t>Ивлюшина Маша</t>
  </si>
  <si>
    <t>Берегите Камчатку!</t>
  </si>
  <si>
    <t>Кондрашова Маргарита</t>
  </si>
  <si>
    <t>Городкова Софья</t>
  </si>
  <si>
    <t>Заборющая Влада</t>
  </si>
  <si>
    <t>Мешалкин Арсений</t>
  </si>
  <si>
    <t>Кузнецова Дарья</t>
  </si>
  <si>
    <t>Климанова Милена</t>
  </si>
  <si>
    <t>Андреева Полина</t>
  </si>
  <si>
    <t>Алиева Аида</t>
  </si>
  <si>
    <t>Артюшина Влада</t>
  </si>
  <si>
    <t>Лось</t>
  </si>
  <si>
    <t>Чердакова Дилара</t>
  </si>
  <si>
    <t>Салихова Алиса</t>
  </si>
  <si>
    <t>Берегите птиц</t>
  </si>
  <si>
    <t>Берегите лес</t>
  </si>
  <si>
    <t>Коц Галина</t>
  </si>
  <si>
    <t>Цыренова Анастасия</t>
  </si>
  <si>
    <t>Кузнецова Анна</t>
  </si>
  <si>
    <t>Куркина Ксения</t>
  </si>
  <si>
    <t>Киричёк Влада</t>
  </si>
  <si>
    <t>Жемчугов Лев</t>
  </si>
  <si>
    <t>Козюра Арина</t>
  </si>
  <si>
    <t>Апазиди Анастасия</t>
  </si>
  <si>
    <t>Лазко Валерия</t>
  </si>
  <si>
    <t>Берегите водоёмы</t>
  </si>
  <si>
    <t>Агарёва Мария</t>
  </si>
  <si>
    <t>Кирица Катя</t>
  </si>
  <si>
    <t>Коцуба Соня</t>
  </si>
  <si>
    <t>Рыбка</t>
  </si>
  <si>
    <t>Горшенина Таня</t>
  </si>
  <si>
    <t>Сова</t>
  </si>
  <si>
    <t>Кукина Анастасия</t>
  </si>
  <si>
    <t>Урвачева Александра</t>
  </si>
  <si>
    <t>Попова Маргарита</t>
  </si>
  <si>
    <t>Салатинская Александра</t>
  </si>
  <si>
    <t>Рыболов</t>
  </si>
  <si>
    <t>Маркова Диана</t>
  </si>
  <si>
    <t>Михайлова Елизавета</t>
  </si>
  <si>
    <t>Явисенко Стефания</t>
  </si>
  <si>
    <t>МБУК ДК</t>
  </si>
  <si>
    <t>Саломатин Андрей</t>
  </si>
  <si>
    <t>Кораблёва Анастасия</t>
  </si>
  <si>
    <t>Сукач Юлия</t>
  </si>
  <si>
    <t>Шевченко Злата</t>
  </si>
  <si>
    <t>Снегирь</t>
  </si>
  <si>
    <t>Муганова Софья</t>
  </si>
  <si>
    <t>Подводный мир</t>
  </si>
  <si>
    <t>Гончарова Анастасия</t>
  </si>
  <si>
    <t>Жукова Влада</t>
  </si>
  <si>
    <t>Мои друзья</t>
  </si>
  <si>
    <t>Данильчук Вера</t>
  </si>
  <si>
    <t>Половец Анна</t>
  </si>
  <si>
    <t>Уткина Анжела</t>
  </si>
  <si>
    <t>Шагенова Диана</t>
  </si>
  <si>
    <t>Макар Виолетта</t>
  </si>
  <si>
    <t>Удачная рыбалка</t>
  </si>
  <si>
    <t>Пивоварова Елена</t>
  </si>
  <si>
    <t>Филиппова Полина</t>
  </si>
  <si>
    <t>Белоусов Максим</t>
  </si>
  <si>
    <t>Волохова Надежда</t>
  </si>
  <si>
    <t>Погорелова Анастасия</t>
  </si>
  <si>
    <t>Быканова Маргарита</t>
  </si>
  <si>
    <t>Богданова Ирина</t>
  </si>
  <si>
    <t>Зимний вечер</t>
  </si>
  <si>
    <t>Туманенко Виктория</t>
  </si>
  <si>
    <t>Совушка-сова</t>
  </si>
  <si>
    <t>Карташова Полина</t>
  </si>
  <si>
    <t>Рудная Полина</t>
  </si>
  <si>
    <t>Тихий вечер</t>
  </si>
  <si>
    <t>Маслов Вячеслав</t>
  </si>
  <si>
    <t>Ассекритова Екатерина</t>
  </si>
  <si>
    <t>Юрьев Михаил</t>
  </si>
  <si>
    <t>Ашимова Алина</t>
  </si>
  <si>
    <t>Лысикова Надежда</t>
  </si>
  <si>
    <t>На прогулке</t>
  </si>
  <si>
    <t>Санникова Диана</t>
  </si>
  <si>
    <t>Яхно Дарья</t>
  </si>
  <si>
    <t>Осипчук Вероника</t>
  </si>
  <si>
    <t>Давыдова Елена</t>
  </si>
  <si>
    <t>Любивая Руслана</t>
  </si>
  <si>
    <t>Мельник Надежда</t>
  </si>
  <si>
    <t>Красотка</t>
  </si>
  <si>
    <t>Полянская Полина</t>
  </si>
  <si>
    <t>Полёт бабочек</t>
  </si>
  <si>
    <t>Долгова Софья</t>
  </si>
  <si>
    <t>МБДОУ "Детский сад № 8"</t>
  </si>
  <si>
    <t>МБДОУ "Детский сад № 9"</t>
  </si>
  <si>
    <t>Пархоменко Ксения</t>
  </si>
  <si>
    <t>Первый снег</t>
  </si>
  <si>
    <t>Жданова Е.Г.</t>
  </si>
  <si>
    <t>Неклюдов Сергей</t>
  </si>
  <si>
    <t>крюкова</t>
  </si>
  <si>
    <t>витковская</t>
  </si>
  <si>
    <t>Гусак Антон</t>
  </si>
  <si>
    <t>"Берегите Землю"</t>
  </si>
  <si>
    <t>Лавренова Ева</t>
  </si>
  <si>
    <t>"Берегите лес"</t>
  </si>
  <si>
    <t>Зинченко София</t>
  </si>
  <si>
    <t>"Не играй с огнем"</t>
  </si>
  <si>
    <t>Емельянов Илья</t>
  </si>
  <si>
    <t>"Служба спасения"</t>
  </si>
  <si>
    <t>Высокая Анна</t>
  </si>
  <si>
    <t>Губарев Алексей</t>
  </si>
  <si>
    <t>"Моя Камчатка"</t>
  </si>
  <si>
    <t>Кузнецова Арина</t>
  </si>
  <si>
    <t>"Оленёнок"</t>
  </si>
  <si>
    <t>Гагаринов Лев</t>
  </si>
  <si>
    <t>"Фламинго"</t>
  </si>
  <si>
    <t>Братухин А.В.</t>
  </si>
  <si>
    <t>Симачева Екатерина</t>
  </si>
  <si>
    <t>"Совы"</t>
  </si>
  <si>
    <t>"Большая панда"</t>
  </si>
  <si>
    <t>Бакаллин Кирилл</t>
  </si>
  <si>
    <t>"Человек и природа"</t>
  </si>
  <si>
    <t>"Кони в ночи"</t>
  </si>
  <si>
    <t>"Берегите природу"</t>
  </si>
  <si>
    <t>"Сохраним редкие виды"</t>
  </si>
  <si>
    <t>Рогальская Виктория</t>
  </si>
  <si>
    <t>"Животный мир"</t>
  </si>
  <si>
    <t>"Яки"</t>
  </si>
  <si>
    <t>Кравченко Карина</t>
  </si>
  <si>
    <t>"Птичья любовь"</t>
  </si>
  <si>
    <t>Бочкарникова Алена</t>
  </si>
  <si>
    <t>"Ночные хищники"</t>
  </si>
  <si>
    <t>Шумихина Арина</t>
  </si>
  <si>
    <t>"Каракалы"</t>
  </si>
  <si>
    <t>Мате Дарина</t>
  </si>
  <si>
    <t>"Бамбук"</t>
  </si>
  <si>
    <t>Трифонов Арсений</t>
  </si>
  <si>
    <t>"Лесная роща"</t>
  </si>
  <si>
    <t>"Олень"</t>
  </si>
  <si>
    <t>Минина Дарья</t>
  </si>
  <si>
    <t>"Береги свой дом! (Землю)"</t>
  </si>
  <si>
    <t>"Райский остров"</t>
  </si>
  <si>
    <t>"У берегов Камчатки"</t>
  </si>
  <si>
    <t>Старокожева Елизавета</t>
  </si>
  <si>
    <t>"Берегите"</t>
  </si>
  <si>
    <t>Кожевникова Диана</t>
  </si>
  <si>
    <t>"Не губи красоту"</t>
  </si>
  <si>
    <t>Бажутин Анатолий</t>
  </si>
  <si>
    <t>"Зайку бросила хозяйка…"</t>
  </si>
  <si>
    <t>Краснов Артём</t>
  </si>
  <si>
    <t>"Набережная Вилючинска"</t>
  </si>
  <si>
    <t>Ахметова Виктория</t>
  </si>
  <si>
    <t>"Здрасте…"</t>
  </si>
  <si>
    <t>Андронникова Виктория</t>
  </si>
  <si>
    <t>"Мы путешествуем!"</t>
  </si>
  <si>
    <t>Фёдоров Антон</t>
  </si>
  <si>
    <t>"Не обижать!"</t>
  </si>
  <si>
    <t>9 лет</t>
  </si>
  <si>
    <t>Булычева Алина</t>
  </si>
  <si>
    <t>«Спасение обезьян»</t>
  </si>
  <si>
    <t>Еремина Е.Г.</t>
  </si>
  <si>
    <t>«Африканский Рай!</t>
  </si>
  <si>
    <t>Софронова Дарья</t>
  </si>
  <si>
    <t>«Тигры в беде»</t>
  </si>
  <si>
    <t>Садова Полина</t>
  </si>
  <si>
    <t>Петрова Екатерина</t>
  </si>
  <si>
    <t>«Живой мир – наша ответственность»</t>
  </si>
  <si>
    <t>«Амурский тигр»</t>
  </si>
  <si>
    <t xml:space="preserve">Буковский Дмитрий </t>
  </si>
  <si>
    <t>«Подводный мир»</t>
  </si>
  <si>
    <t>Зонтова Кристина</t>
  </si>
  <si>
    <t>«Мир в опасности»</t>
  </si>
  <si>
    <t>«Красота нашей планеты!</t>
  </si>
  <si>
    <t>Хаданаева Алиса</t>
  </si>
  <si>
    <t>«Живая планета»</t>
  </si>
  <si>
    <t>«Красная панда»</t>
  </si>
  <si>
    <t>«Мольба волков»</t>
  </si>
  <si>
    <t>«Нас осталось мало»</t>
  </si>
  <si>
    <t>"Сила Рождества"</t>
  </si>
  <si>
    <t>Яганов Алексей</t>
  </si>
  <si>
    <t>"Рождество"</t>
  </si>
  <si>
    <t>"Рождественский подарок"</t>
  </si>
  <si>
    <t>"Живой символ Камчатки"</t>
  </si>
  <si>
    <t>Грабовская Вероника</t>
  </si>
  <si>
    <t>"Белоплечий орлан"</t>
  </si>
  <si>
    <t>"Камчатский загар"</t>
  </si>
  <si>
    <t>"Полёт над Камчаткой"</t>
  </si>
  <si>
    <t>Назарчук Роман</t>
  </si>
  <si>
    <t>"Большой круг маленькой пчёлки"</t>
  </si>
  <si>
    <t>"Мы ваши соседи по планете"</t>
  </si>
  <si>
    <t>"Материнская любовь"</t>
  </si>
  <si>
    <t>Чепиженко Татьяна</t>
  </si>
  <si>
    <t>"Огнёвки"</t>
  </si>
  <si>
    <t>"Вся семья вместе, так и душа на месте"</t>
  </si>
  <si>
    <t>"Сивучи"</t>
  </si>
  <si>
    <t>Василига Андрей</t>
  </si>
  <si>
    <t>"Тюлень"</t>
  </si>
  <si>
    <t>Непочатых Илья</t>
  </si>
  <si>
    <t>"Песец"</t>
  </si>
  <si>
    <t>Якимкина Анастасия</t>
  </si>
  <si>
    <t>"Тюлень на льдине"</t>
  </si>
  <si>
    <t>Протопопова Екатерина</t>
  </si>
  <si>
    <t>"Лисица"</t>
  </si>
  <si>
    <t>Мезенцева Ангелина</t>
  </si>
  <si>
    <t>"Камчатка расцветает"</t>
  </si>
  <si>
    <t>Патроник Никита</t>
  </si>
  <si>
    <t>"Белый медведь"</t>
  </si>
  <si>
    <t>"Охотница"</t>
  </si>
  <si>
    <t>Жидких Мария</t>
  </si>
  <si>
    <t>"Хозяин Камчатки"</t>
  </si>
  <si>
    <t>Барсук Диана</t>
  </si>
  <si>
    <t>"Медвежья прогулка"</t>
  </si>
  <si>
    <t>Романова Анна</t>
  </si>
  <si>
    <t>"Береги природу"</t>
  </si>
  <si>
    <t>"Мир в наших руках"</t>
  </si>
  <si>
    <t>Ступальская Настя</t>
  </si>
  <si>
    <t>"Зеленая планета"</t>
  </si>
  <si>
    <t>"Вода - источник жизни"</t>
  </si>
  <si>
    <t>"Дети за чистую планету!"</t>
  </si>
  <si>
    <t>Осипова Полина</t>
  </si>
  <si>
    <t>"Планета глазами детей"</t>
  </si>
  <si>
    <t>Калинина Лиза</t>
  </si>
  <si>
    <t>"Не загрязняйте воду"</t>
  </si>
  <si>
    <t>Басалыга Алексей</t>
  </si>
  <si>
    <t>"Сохраним живую планету"</t>
  </si>
  <si>
    <t>Сычева Алена</t>
  </si>
  <si>
    <t>"Живая природа"</t>
  </si>
  <si>
    <t>Кулик Боря</t>
  </si>
  <si>
    <t>"Живая планета"</t>
  </si>
  <si>
    <t>"Детский сад в тундре"</t>
  </si>
  <si>
    <t>Откидычев Кирилл</t>
  </si>
  <si>
    <t>"Сохраним Вилючинскую землю вместе"</t>
  </si>
  <si>
    <t>Ираев Кирилл</t>
  </si>
  <si>
    <t>"Красота моя необьятная"</t>
  </si>
  <si>
    <t>Кондрова Дарья</t>
  </si>
  <si>
    <t>Заповедные территории России"</t>
  </si>
  <si>
    <t>Пугачева Виктория</t>
  </si>
  <si>
    <t>"Культура и быт коренных народов Камчатки"</t>
  </si>
  <si>
    <t>Столярова Елизавета</t>
  </si>
  <si>
    <t>"Красота природы планеты Земля"</t>
  </si>
  <si>
    <t>"Северный ужин"</t>
  </si>
  <si>
    <t>Комарова Дарья</t>
  </si>
  <si>
    <t>Костяникова Таисия</t>
  </si>
  <si>
    <t>Легенда Камчатки "Река Ога"</t>
  </si>
  <si>
    <t>Должкова Софья</t>
  </si>
  <si>
    <t>"Природа тоже хочет жить!"</t>
  </si>
  <si>
    <t>Войков Никита</t>
  </si>
  <si>
    <t>"Вечерок в юрте"</t>
  </si>
  <si>
    <t>Андриянова Марианна</t>
  </si>
  <si>
    <t>"Серый кот и мышь"</t>
  </si>
  <si>
    <t>Чуракова Е.В.</t>
  </si>
  <si>
    <t>Беч Юлианна</t>
  </si>
  <si>
    <t>"Среда обитания"</t>
  </si>
  <si>
    <t>Бондаренко Елизавета</t>
  </si>
  <si>
    <t>"Радужная сова"</t>
  </si>
  <si>
    <t>Ильина Илона</t>
  </si>
  <si>
    <t>"Радость "Рыжего"</t>
  </si>
  <si>
    <t>Куянова Елизавета</t>
  </si>
  <si>
    <t>"Бобик"</t>
  </si>
  <si>
    <t>"Тишина рассвета"</t>
  </si>
  <si>
    <t>"Олень Радуга"</t>
  </si>
  <si>
    <t>Медведева Алиса</t>
  </si>
  <si>
    <t>"Тигренок"</t>
  </si>
  <si>
    <t>Пугачева Мария</t>
  </si>
  <si>
    <t>"Рысь"</t>
  </si>
  <si>
    <t>Серенко Владислав</t>
  </si>
  <si>
    <t>"Камыши"</t>
  </si>
  <si>
    <t>Федосенко Анастасия</t>
  </si>
  <si>
    <t>"Чемпион"</t>
  </si>
  <si>
    <t>Ивлюшина Мария</t>
  </si>
  <si>
    <t>"Сохрани Камчатку"</t>
  </si>
  <si>
    <t>Крылов Вячеслав</t>
  </si>
  <si>
    <t>"Живи, моя планета"</t>
  </si>
  <si>
    <t>Саитова Алина</t>
  </si>
  <si>
    <t>"Сохраним природу вместе"</t>
  </si>
  <si>
    <t>Правилова Мария</t>
  </si>
  <si>
    <t>"Синица"</t>
  </si>
  <si>
    <t>"Красная панда"</t>
  </si>
  <si>
    <t>"Розовый фламинго, дитя заката"</t>
  </si>
  <si>
    <t>Петрук И.В.</t>
  </si>
  <si>
    <t>"Дальневосточный леопард"</t>
  </si>
  <si>
    <t>Федорова Мирослава</t>
  </si>
  <si>
    <t>"Будущее планеты в твоих руках"</t>
  </si>
  <si>
    <t>Рогачева Настя</t>
  </si>
  <si>
    <t>Попова Маргарита
Рогачева Настя</t>
  </si>
  <si>
    <t>"Они почти исчезли!"</t>
  </si>
  <si>
    <t>Никольченко Е.Г.</t>
  </si>
  <si>
    <t>"Не губите природу!"</t>
  </si>
  <si>
    <t>Спаси нас!</t>
  </si>
  <si>
    <t>SOS!Человек остановись!</t>
  </si>
  <si>
    <t>Стойбище</t>
  </si>
  <si>
    <t>Спасем природу вместе!</t>
  </si>
  <si>
    <t>Рогачева Анастасия</t>
  </si>
  <si>
    <t>Орел-рыболов</t>
  </si>
  <si>
    <t>Конь-огонь</t>
  </si>
  <si>
    <t>Тайны аквариума</t>
  </si>
  <si>
    <t>Шевченко Светлана</t>
  </si>
  <si>
    <t>На чужой планете</t>
  </si>
  <si>
    <t>Аношина Светлана</t>
  </si>
  <si>
    <t>Зимний пейзаж</t>
  </si>
  <si>
    <t>Осень</t>
  </si>
  <si>
    <t>Соловьева Лера</t>
  </si>
  <si>
    <t>Город моих снов</t>
  </si>
  <si>
    <t>Березовое утро</t>
  </si>
  <si>
    <t>Олененок</t>
  </si>
  <si>
    <t>Весенняя песня</t>
  </si>
  <si>
    <t>Зебра</t>
  </si>
  <si>
    <t>Космос</t>
  </si>
  <si>
    <t>Хасанова Карина</t>
  </si>
  <si>
    <t>Смирнова Юля</t>
  </si>
  <si>
    <t>Даутова Катя</t>
  </si>
  <si>
    <t>Синяя птица</t>
  </si>
  <si>
    <t>Флористическая композиция</t>
  </si>
  <si>
    <t>Инопланетный пейзаж</t>
  </si>
  <si>
    <t>Устал</t>
  </si>
  <si>
    <t>Крюкова С.И.</t>
  </si>
  <si>
    <t>Белые медведи</t>
  </si>
  <si>
    <t>Мешалкина Варвара</t>
  </si>
  <si>
    <t>Топорки</t>
  </si>
  <si>
    <t>Михайлова Надежда</t>
  </si>
  <si>
    <t>Обитатели Камчатки</t>
  </si>
  <si>
    <t>Мишка</t>
  </si>
  <si>
    <t>Птицы</t>
  </si>
  <si>
    <t>С мамой</t>
  </si>
  <si>
    <t>Киселёва Яна</t>
  </si>
  <si>
    <t>Коц  Галина</t>
  </si>
  <si>
    <t>Барчукова Олеся</t>
  </si>
  <si>
    <t xml:space="preserve">Значок </t>
  </si>
  <si>
    <t>Берегите лес от пожара</t>
  </si>
  <si>
    <t>Катастрофа</t>
  </si>
  <si>
    <t>За чистое море</t>
  </si>
  <si>
    <t>За чистую воду</t>
  </si>
  <si>
    <t>Ковалевская Лиза</t>
  </si>
  <si>
    <t>Слюсарев Егор</t>
  </si>
  <si>
    <t>Значок</t>
  </si>
  <si>
    <t>Афанасьев Фёдор</t>
  </si>
  <si>
    <t>Кутх-рыболов</t>
  </si>
  <si>
    <t>Кутх и Ворон</t>
  </si>
  <si>
    <t>Корякская сказка</t>
  </si>
  <si>
    <t>Емельянова Анастасия</t>
  </si>
  <si>
    <t>Богатство Севера</t>
  </si>
  <si>
    <t>Лицкан Виорика</t>
  </si>
  <si>
    <t>Моя земля</t>
  </si>
  <si>
    <t>Весенняя охота</t>
  </si>
  <si>
    <t>Хитрая Лиса</t>
  </si>
  <si>
    <t>Кутх-добытчик</t>
  </si>
  <si>
    <t>Лылова А.А.</t>
  </si>
  <si>
    <t>Невеста Кутха</t>
  </si>
  <si>
    <t>Сказочный Север</t>
  </si>
  <si>
    <t>Кутх и Лиса</t>
  </si>
  <si>
    <t>Будущие чемпионы</t>
  </si>
  <si>
    <t>Галушко Татьяна</t>
  </si>
  <si>
    <t>Моя страна</t>
  </si>
  <si>
    <t>Долгова Сфоья</t>
  </si>
  <si>
    <t>Защитите нас</t>
  </si>
  <si>
    <t>Защитим лес!</t>
  </si>
  <si>
    <t>Любашевский Руслан</t>
  </si>
  <si>
    <t>Защитите орлов!</t>
  </si>
  <si>
    <t>Жизнь-смерть? Выбирай!</t>
  </si>
  <si>
    <t>Таких больше нет!</t>
  </si>
  <si>
    <t>Любите свой Край!</t>
  </si>
  <si>
    <t>Лисенок</t>
  </si>
  <si>
    <t>Юханова А.В.</t>
  </si>
  <si>
    <t>Палий Анастасия, Тон Ирина, Булычева Анастасия, Губенко Полина, Атлуханова Лейла</t>
  </si>
  <si>
    <t>«Наша планета»</t>
  </si>
  <si>
    <t>Людвиченко Ульяна</t>
  </si>
  <si>
    <t>«Хололо»
(по произведению Г. Поротова)</t>
  </si>
  <si>
    <t>Смирнова Надя</t>
  </si>
  <si>
    <t>Борисова Лиза</t>
  </si>
  <si>
    <t>Масленникова Даша</t>
  </si>
  <si>
    <t>«Вечер»</t>
  </si>
  <si>
    <t>«Камчатка»</t>
  </si>
  <si>
    <t>«Отражение»</t>
  </si>
  <si>
    <t>«Рыбалка»</t>
  </si>
  <si>
    <t>«Горный воздух»</t>
  </si>
  <si>
    <t>Близнюк В.В.</t>
  </si>
  <si>
    <t>-</t>
  </si>
  <si>
    <t>Берегите чистую воду</t>
  </si>
  <si>
    <t>Титоренко Анастасия</t>
  </si>
  <si>
    <t>Подснежник</t>
  </si>
  <si>
    <t>Бунькова Владислава</t>
  </si>
  <si>
    <t>Нежная зима</t>
  </si>
  <si>
    <t>Здоровый образ жизни</t>
  </si>
  <si>
    <t>Михалева Владислава</t>
  </si>
  <si>
    <t>Носкова Вероника</t>
  </si>
  <si>
    <t>Пробуждение Камчатки</t>
  </si>
  <si>
    <t>Мартьянова Дарья</t>
  </si>
  <si>
    <t>"Мишка" сумка</t>
  </si>
  <si>
    <t>Подводные обитатели</t>
  </si>
  <si>
    <t>Семья Кутха</t>
  </si>
  <si>
    <t>Барсук Дарья</t>
  </si>
  <si>
    <t>"Зайка" сумка</t>
  </si>
  <si>
    <t>Панно "Каменная березка"</t>
  </si>
  <si>
    <t>Ульданов Игорь</t>
  </si>
  <si>
    <t>Сова на охоте</t>
  </si>
  <si>
    <t>Рыжая красавица</t>
  </si>
  <si>
    <t>Любич Данил</t>
  </si>
  <si>
    <t>Пономарева Анна</t>
  </si>
  <si>
    <t>Нежность</t>
  </si>
  <si>
    <t>Мама, где ты?</t>
  </si>
  <si>
    <t>Каверзина Анжелика</t>
  </si>
  <si>
    <t>Где мой дом?</t>
  </si>
  <si>
    <t>Сохрани жизнь</t>
  </si>
  <si>
    <t>Сделай свой выбор</t>
  </si>
  <si>
    <t>Наше будущее в ваших руках</t>
  </si>
  <si>
    <t>Кто следующий?</t>
  </si>
  <si>
    <t>Хахулин Тимофей</t>
  </si>
  <si>
    <t>Наша планета - наш дом</t>
  </si>
  <si>
    <t>Я родился</t>
  </si>
  <si>
    <t>Здравствуй, малыш!</t>
  </si>
  <si>
    <t>Демченко Анастасия</t>
  </si>
  <si>
    <t>Одинокая песня</t>
  </si>
  <si>
    <t>Жесткова Анастасия</t>
  </si>
  <si>
    <t>Ловец солнца</t>
  </si>
  <si>
    <t>Жуков Александр</t>
  </si>
  <si>
    <t>На пастбище</t>
  </si>
  <si>
    <t>Кузнецов Максим</t>
  </si>
  <si>
    <t>Кот Василий</t>
  </si>
  <si>
    <t>Любайкин Тимур</t>
  </si>
  <si>
    <t>Золотая рыбка</t>
  </si>
  <si>
    <t>Осенняя прогулка</t>
  </si>
  <si>
    <t>Бэмби</t>
  </si>
  <si>
    <t>Пилипенко Юлия</t>
  </si>
  <si>
    <t>Нужен каждому свой дом</t>
  </si>
  <si>
    <t>Санитар леса</t>
  </si>
  <si>
    <t>Берегите птиц!</t>
  </si>
  <si>
    <t>Сохраним амурских тигров!</t>
  </si>
  <si>
    <t>Бобрина Алевтина</t>
  </si>
  <si>
    <t>Сохрани для нас природу!</t>
  </si>
  <si>
    <t>Бугаева Эвелина</t>
  </si>
  <si>
    <t>Сохрани меня!</t>
  </si>
  <si>
    <t>Убирайте за собой!</t>
  </si>
  <si>
    <t>Коверзина Анжелика</t>
  </si>
  <si>
    <t>Спаси наш дом!</t>
  </si>
  <si>
    <t>Сохрани красоту природы</t>
  </si>
  <si>
    <t>Берегите воду!</t>
  </si>
  <si>
    <t>Момот София</t>
  </si>
  <si>
    <t>Наш дом - Камчатка!</t>
  </si>
  <si>
    <t>Защити меня, человек!</t>
  </si>
  <si>
    <t>Рябков Андрей</t>
  </si>
  <si>
    <t>Берегите диких кошек!</t>
  </si>
  <si>
    <t>Даже большие нуждаются в защите</t>
  </si>
  <si>
    <t>Титаренко Анастасия</t>
  </si>
  <si>
    <t>Сохраните наш мир!</t>
  </si>
  <si>
    <t>Берингия 2019</t>
  </si>
  <si>
    <t>Турубарова Мария</t>
  </si>
  <si>
    <t>Зайцы спрятались в лесу</t>
  </si>
  <si>
    <t>Метель</t>
  </si>
  <si>
    <t>Воротникова Мария</t>
  </si>
  <si>
    <t>Ночь в зимнем лесу</t>
  </si>
  <si>
    <t>Горбунова Татьяна</t>
  </si>
  <si>
    <t>Здравствуй,осень!</t>
  </si>
  <si>
    <t>Встреча в лесу</t>
  </si>
  <si>
    <t>Петров Артём</t>
  </si>
  <si>
    <t>Ночной разговор</t>
  </si>
  <si>
    <t>Семёнова Злата</t>
  </si>
  <si>
    <t>Андриясова Диана</t>
  </si>
  <si>
    <t>Лесной житель</t>
  </si>
  <si>
    <t>В жёлтых травах</t>
  </si>
  <si>
    <t>Осень - огненная
белка</t>
  </si>
  <si>
    <t>Никитина Ева</t>
  </si>
  <si>
    <t>Тысяченко Ульяна</t>
  </si>
  <si>
    <t>Полосатая рыбка</t>
  </si>
  <si>
    <t>Пирогов Вячеслав</t>
  </si>
  <si>
    <t>Брагина Кристина</t>
  </si>
  <si>
    <t>Черепашка</t>
  </si>
  <si>
    <t>Ветер по морю гуляет</t>
  </si>
  <si>
    <t>В солнечных лучах</t>
  </si>
  <si>
    <t>Красивая хищница</t>
  </si>
  <si>
    <t>«Поединок»</t>
  </si>
  <si>
    <t>Крючкова Анна</t>
  </si>
  <si>
    <t>«Это мой дом»</t>
  </si>
  <si>
    <t>«Красота- страшная сила»</t>
  </si>
  <si>
    <t>«Мысли. Состояние.»</t>
  </si>
  <si>
    <t>Тауль Элина</t>
  </si>
  <si>
    <t>«Образ Камчатки»</t>
  </si>
  <si>
    <t>Казьмина Ольга</t>
  </si>
  <si>
    <t>«Крабики»</t>
  </si>
  <si>
    <t>Витковская А.В.</t>
  </si>
  <si>
    <t>«Космический амулет»</t>
  </si>
  <si>
    <t>«Фильтрую!»</t>
  </si>
  <si>
    <t>«Мы живем не для того, чтобы нас уничтожали!»</t>
  </si>
  <si>
    <t>«Птица»</t>
  </si>
  <si>
    <t>«Малыш»</t>
  </si>
  <si>
    <t>Воронин Артём</t>
  </si>
  <si>
    <t>«Интерес»</t>
  </si>
  <si>
    <t xml:space="preserve">Коц Галина </t>
  </si>
  <si>
    <t>«Белоплечий орлан в небе»</t>
  </si>
  <si>
    <t xml:space="preserve">Сукач Юлия </t>
  </si>
  <si>
    <t>«Сивуч на отдыхе»</t>
  </si>
  <si>
    <t>Рязанцев Матвей</t>
  </si>
  <si>
    <t>«Выбор за тобой»</t>
  </si>
  <si>
    <t>Чехвалов Сергей</t>
  </si>
  <si>
    <t>«Выбор за нами»</t>
  </si>
  <si>
    <t>«Край родной»</t>
  </si>
  <si>
    <t xml:space="preserve">Куркина Ксения </t>
  </si>
  <si>
    <t>«Осенний оленёнок»</t>
  </si>
  <si>
    <t xml:space="preserve">Лукина Алиса </t>
  </si>
  <si>
    <t>«Это земля - твоя и моя»</t>
  </si>
  <si>
    <t xml:space="preserve">Осломенко Алиса </t>
  </si>
  <si>
    <t>«На всех одна планета!»</t>
  </si>
  <si>
    <t xml:space="preserve">Осломенко Елизавета </t>
  </si>
  <si>
    <t>«Вместе сохраним!»</t>
  </si>
  <si>
    <t xml:space="preserve">Городкова София </t>
  </si>
  <si>
    <t>«Медвежий край»</t>
  </si>
  <si>
    <t xml:space="preserve">Исаева Юлия </t>
  </si>
  <si>
    <t>«Гордость Камчатки!»</t>
  </si>
  <si>
    <t xml:space="preserve">Титов Кирилл </t>
  </si>
  <si>
    <t>«В городе Вилючинске»</t>
  </si>
  <si>
    <t xml:space="preserve">Пирогов Артём </t>
  </si>
  <si>
    <t>«Лето»</t>
  </si>
  <si>
    <t>Коллектив 2 - А класса</t>
  </si>
  <si>
    <t>«Сохраним!»»</t>
  </si>
  <si>
    <t>«Сохраним!»</t>
  </si>
  <si>
    <t>Почупайло Евгений</t>
  </si>
  <si>
    <t>«Сбережем природу вместе»</t>
  </si>
  <si>
    <t xml:space="preserve">Киселева Яна </t>
  </si>
  <si>
    <t>Цыренова Анастасия Михайлова Надежда</t>
  </si>
  <si>
    <t>«Книга жизни»</t>
  </si>
  <si>
    <t xml:space="preserve">Цыренова Анастасия </t>
  </si>
  <si>
    <t xml:space="preserve">Серба Иван </t>
  </si>
  <si>
    <t>«Кутх над Камчаткой»</t>
  </si>
  <si>
    <t xml:space="preserve">Иванов Дмитрий </t>
  </si>
  <si>
    <t>«Берегите природу!»</t>
  </si>
  <si>
    <t xml:space="preserve">Скакунова Елизавета </t>
  </si>
  <si>
    <t>«Сохраним нашу планету!»</t>
  </si>
  <si>
    <t>«Будь Человеком, человек, ты на земле своей!»</t>
  </si>
  <si>
    <t>Мельник Надежда Павловна</t>
  </si>
  <si>
    <t>«А кто ты?»</t>
  </si>
  <si>
    <t>«Человек животным- друг!»</t>
  </si>
  <si>
    <t>«Сохраним белоплечих орланов!»</t>
  </si>
  <si>
    <t>«Не мусорить - тут было чисто!»</t>
  </si>
  <si>
    <t>«Перепись - 2018»</t>
  </si>
  <si>
    <t xml:space="preserve">Васичкин Руслан </t>
  </si>
  <si>
    <t>«Как собака стала другом человека»</t>
  </si>
  <si>
    <t>«Мы можем спасти планету!»</t>
  </si>
  <si>
    <t>«Посмотри, как он хорош!»</t>
  </si>
  <si>
    <t>«На отдыхе»</t>
  </si>
  <si>
    <t>Юханова А. В.</t>
  </si>
  <si>
    <t>Жметкова Диана</t>
  </si>
  <si>
    <t>Макагонова Наталия</t>
  </si>
  <si>
    <t>Жираф</t>
  </si>
  <si>
    <t>Енот</t>
  </si>
  <si>
    <t>Болотова Ирина</t>
  </si>
  <si>
    <t>Мирикина спикса</t>
  </si>
  <si>
    <t>значок</t>
  </si>
  <si>
    <t xml:space="preserve">9 </t>
  </si>
  <si>
    <t xml:space="preserve">Лищина Ангелина </t>
  </si>
  <si>
    <t xml:space="preserve">8 </t>
  </si>
  <si>
    <t>8-9</t>
  </si>
  <si>
    <t>Полякова Софья</t>
  </si>
  <si>
    <t>«Одинокий волк»</t>
  </si>
  <si>
    <t>Попова Диана</t>
  </si>
  <si>
    <t>«Завтрак панды»</t>
  </si>
  <si>
    <t>«Завтрак песца»</t>
  </si>
  <si>
    <t>Мильгунова Лера</t>
  </si>
  <si>
    <t>«Лисий разговор»</t>
  </si>
  <si>
    <t>Борзикова Дарья</t>
  </si>
  <si>
    <t>«Белоплечий орлан»</t>
  </si>
  <si>
    <t>«Зайчик»</t>
  </si>
  <si>
    <t>«Рыбалка на закате»</t>
  </si>
  <si>
    <t>«На водопое»</t>
  </si>
  <si>
    <t>«Гепарды на охоте»</t>
  </si>
  <si>
    <t>Мешалкина Екатерина</t>
  </si>
  <si>
    <t>«Ожидание хозяина»</t>
  </si>
  <si>
    <t xml:space="preserve">9               10 </t>
  </si>
  <si>
    <t xml:space="preserve">6 </t>
  </si>
  <si>
    <t xml:space="preserve">9            10 </t>
  </si>
  <si>
    <t>«Кутх»</t>
  </si>
  <si>
    <t>Матвеева Наталья</t>
  </si>
  <si>
    <t>«Шаманка»</t>
  </si>
  <si>
    <t>Федорова Полина</t>
  </si>
  <si>
    <t>«Берегите природу»</t>
  </si>
  <si>
    <t xml:space="preserve">Гусельникова Стефания </t>
  </si>
  <si>
    <t xml:space="preserve">Кузнецов Сергей </t>
  </si>
  <si>
    <t xml:space="preserve">Беликова Юлия </t>
  </si>
  <si>
    <t xml:space="preserve">Шахов Владимир </t>
  </si>
  <si>
    <t xml:space="preserve">Лысикова Надежда </t>
  </si>
  <si>
    <t xml:space="preserve">Ильина Ульяна </t>
  </si>
  <si>
    <t xml:space="preserve">Джумадлеева Ксения </t>
  </si>
  <si>
    <t>8,9</t>
  </si>
  <si>
    <t>МБУ ДО ЦРТДЮ</t>
  </si>
  <si>
    <t>Пономарева Т. Г.</t>
  </si>
  <si>
    <t xml:space="preserve">Турубарова Е.В.
</t>
  </si>
  <si>
    <t>Войкова В.О.</t>
  </si>
  <si>
    <t>Денисенко Н.Ю.</t>
  </si>
  <si>
    <t>Загребельная О.В.</t>
  </si>
  <si>
    <t>Сидельникова Л.Ю.</t>
  </si>
  <si>
    <t>Загайчук О.В.</t>
  </si>
  <si>
    <t>Скакунова Н.И.</t>
  </si>
  <si>
    <t>Репета В.Н.</t>
  </si>
  <si>
    <t>Пономарева Т.Г.</t>
  </si>
  <si>
    <t xml:space="preserve">Шашко Е.Ю.
</t>
  </si>
  <si>
    <t xml:space="preserve">Турубарова Е.В.
</t>
  </si>
  <si>
    <t>Алексейчук Г.А.</t>
  </si>
  <si>
    <t>Потелова О.Н.</t>
  </si>
  <si>
    <t>Прохацкая Л.А.</t>
  </si>
  <si>
    <t>Близнюк Е.Н.</t>
  </si>
  <si>
    <t>Мязина Н.И.</t>
  </si>
  <si>
    <t>Аношина Т.В.</t>
  </si>
  <si>
    <t>Солодчук О.Г.</t>
  </si>
  <si>
    <t>Таргоний И.А.</t>
  </si>
  <si>
    <t xml:space="preserve">Ударцева Т.И.
</t>
  </si>
  <si>
    <t>Лысенкова О.С.</t>
  </si>
  <si>
    <t>Никишина Н.В.</t>
  </si>
  <si>
    <t>Красиков Иван</t>
  </si>
  <si>
    <t>Динозаврик</t>
  </si>
  <si>
    <t>Кто я?</t>
  </si>
  <si>
    <t>Жирафчик</t>
  </si>
  <si>
    <t>Флористическая композиция 3</t>
  </si>
  <si>
    <t>Флористическая композиция 2</t>
  </si>
  <si>
    <t>Флористическая композиция 1</t>
  </si>
  <si>
    <t>Григорьева Дарья</t>
  </si>
  <si>
    <t>"Лисье убежище"</t>
  </si>
  <si>
    <t>Коеркова Василина</t>
  </si>
  <si>
    <t>Хорошева Е.Д.</t>
  </si>
  <si>
    <t>МБДОУ "Детский сад № 4"</t>
  </si>
  <si>
    <t xml:space="preserve">МБОУ «Средняя школа №9» </t>
  </si>
  <si>
    <t xml:space="preserve">МБОУ «Средняя школа №2» </t>
  </si>
  <si>
    <t>Ермакова Е. А.</t>
  </si>
  <si>
    <t>Макар Н. А.</t>
  </si>
  <si>
    <t>Сидельникова Л. Ю.</t>
  </si>
  <si>
    <t>Загребельная О. В.</t>
  </si>
  <si>
    <t>Гуменюк Л. А.</t>
  </si>
  <si>
    <t>Репета В. Н.</t>
  </si>
  <si>
    <t>Красько Е. И.</t>
  </si>
  <si>
    <t>МБДОУ "Детский сад № 7"</t>
  </si>
  <si>
    <t>Лазарева Е. Г.</t>
  </si>
  <si>
    <t>Долгих С. В.</t>
  </si>
  <si>
    <t>Мудрова А. Н.</t>
  </si>
  <si>
    <t>Шпилевая С. В.</t>
  </si>
  <si>
    <t>Иванова В. А.</t>
  </si>
  <si>
    <t>Грабко Е. А.</t>
  </si>
  <si>
    <t>Прохацкая Л. А.</t>
  </si>
  <si>
    <t xml:space="preserve">МБОУ «Средняя школа №1» </t>
  </si>
  <si>
    <t>Храмченко Е. А.</t>
  </si>
  <si>
    <t>Федорова В. Г.</t>
  </si>
  <si>
    <t>Чжан Ю. М.</t>
  </si>
  <si>
    <t>Копытова А. Н.</t>
  </si>
  <si>
    <t>Михайлова С. И.</t>
  </si>
  <si>
    <t>Денисенко Н. Ю.</t>
  </si>
  <si>
    <t>Алексейчук Г. А.</t>
  </si>
  <si>
    <t>Аношина Т. В.</t>
  </si>
  <si>
    <t>Таргоний И. А.</t>
  </si>
  <si>
    <t>Мудрова А.Н., Худякова И. А.</t>
  </si>
  <si>
    <t>Ударцева Т.И.</t>
  </si>
  <si>
    <t>п</t>
  </si>
  <si>
    <t>Турубарова Е.В.</t>
  </si>
  <si>
    <t>По единогласному решению жюри  участники конкурса- воспитанники детских садов все получают грамоты и призы. Огромная просьба обеспечить присутствие на награждении!</t>
  </si>
  <si>
    <t>Чипель 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</si>
</sst>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20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2" fillId="2" borderId="1" xfId="0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2" fillId="4" borderId="0" xfId="0" applyFont="1" applyFill="1"/>
    <xf numFmtId="0" fontId="2" fillId="2" borderId="0" xfId="0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2" borderId="1" xfId="0" applyFont="1" applyFill="1" applyBorder="1" applyAlignment="1">
      <alignment textRotation="9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textRotation="90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89" wrapText="1"/>
    </xf>
    <xf numFmtId="0" fontId="0" fillId="2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" fontId="2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6" fontId="1" fillId="3" borderId="2" xfId="0" applyNumberFormat="1" applyFont="1" applyFill="1" applyBorder="1" applyAlignment="1">
      <alignment horizontal="left" wrapText="1"/>
    </xf>
    <xf numFmtId="16" fontId="1" fillId="3" borderId="3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89" wrapText="1"/>
    </xf>
    <xf numFmtId="0" fontId="0" fillId="4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89" wrapText="1"/>
    </xf>
    <xf numFmtId="0" fontId="0" fillId="3" borderId="1" xfId="0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" fontId="2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89" wrapText="1"/>
    </xf>
    <xf numFmtId="0" fontId="0" fillId="5" borderId="1" xfId="0" applyFill="1" applyBorder="1" applyAlignment="1">
      <alignment wrapText="1"/>
    </xf>
    <xf numFmtId="0" fontId="2" fillId="0" borderId="0" xfId="0" applyFont="1" applyFill="1"/>
    <xf numFmtId="0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right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right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wrapText="1"/>
    </xf>
    <xf numFmtId="0" fontId="9" fillId="3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368"/>
  <sheetViews>
    <sheetView tabSelected="1" topLeftCell="A197" zoomScaleNormal="100" workbookViewId="0">
      <selection activeCell="C11" sqref="C11"/>
    </sheetView>
  </sheetViews>
  <sheetFormatPr defaultRowHeight="18.75" x14ac:dyDescent="0.3"/>
  <cols>
    <col min="1" max="1" width="9.85546875" style="2" customWidth="1"/>
    <col min="2" max="2" width="11.5703125" style="2" customWidth="1"/>
    <col min="3" max="3" width="31" style="2" customWidth="1"/>
    <col min="4" max="4" width="41.85546875" style="2" customWidth="1"/>
    <col min="5" max="5" width="41" style="2" customWidth="1"/>
    <col min="6" max="6" width="26.28515625" style="2" customWidth="1"/>
    <col min="7" max="7" width="9.7109375" style="103" customWidth="1"/>
    <col min="8" max="8" width="10.7109375" style="2" hidden="1" customWidth="1"/>
    <col min="9" max="9" width="6.5703125" style="8" hidden="1" customWidth="1"/>
    <col min="10" max="10" width="6.7109375" style="8" hidden="1" customWidth="1"/>
    <col min="11" max="11" width="7.140625" style="8" hidden="1" customWidth="1"/>
    <col min="12" max="12" width="6.85546875" style="8" hidden="1" customWidth="1"/>
    <col min="13" max="13" width="6.7109375" style="8" hidden="1" customWidth="1"/>
    <col min="14" max="16384" width="9.140625" style="2"/>
  </cols>
  <sheetData>
    <row r="1" spans="1:53" ht="57" customHeight="1" x14ac:dyDescent="0.3">
      <c r="A1" s="134" t="s">
        <v>676</v>
      </c>
      <c r="B1" s="135"/>
      <c r="C1" s="135"/>
      <c r="D1" s="135"/>
      <c r="E1" s="135"/>
      <c r="F1" s="135"/>
      <c r="G1" s="136"/>
    </row>
    <row r="2" spans="1:53" ht="60" customHeight="1" x14ac:dyDescent="0.3">
      <c r="A2" s="33" t="s">
        <v>1</v>
      </c>
      <c r="B2" s="33" t="s">
        <v>0</v>
      </c>
      <c r="C2" s="33" t="s">
        <v>2</v>
      </c>
      <c r="D2" s="34" t="s">
        <v>3</v>
      </c>
      <c r="E2" s="34" t="s">
        <v>4</v>
      </c>
      <c r="F2" s="34" t="s">
        <v>5</v>
      </c>
      <c r="G2" s="107" t="s">
        <v>7</v>
      </c>
      <c r="H2" s="34" t="s">
        <v>6</v>
      </c>
      <c r="I2" s="35" t="s">
        <v>127</v>
      </c>
      <c r="J2" s="35" t="s">
        <v>15</v>
      </c>
      <c r="K2" s="35" t="s">
        <v>128</v>
      </c>
      <c r="L2" s="35" t="s">
        <v>18</v>
      </c>
      <c r="M2" s="17" t="s">
        <v>125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53" s="13" customFormat="1" ht="27" customHeight="1" x14ac:dyDescent="0.3">
      <c r="A3" s="137" t="s">
        <v>8</v>
      </c>
      <c r="B3" s="137"/>
      <c r="C3" s="137"/>
      <c r="D3" s="137"/>
      <c r="E3" s="137"/>
      <c r="F3" s="137"/>
      <c r="G3" s="137"/>
      <c r="H3" s="137"/>
      <c r="I3" s="59"/>
      <c r="J3" s="59"/>
      <c r="K3" s="60"/>
      <c r="L3" s="61"/>
      <c r="M3" s="59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s="11" customFormat="1" ht="17.25" customHeight="1" x14ac:dyDescent="0.3">
      <c r="A4" s="39"/>
      <c r="B4" s="40" t="s">
        <v>10</v>
      </c>
      <c r="C4" s="40"/>
      <c r="D4" s="40"/>
      <c r="E4" s="40"/>
      <c r="F4" s="40"/>
      <c r="G4" s="112"/>
      <c r="H4" s="40"/>
      <c r="I4" s="62"/>
      <c r="J4" s="62"/>
      <c r="K4" s="63"/>
      <c r="L4" s="64"/>
      <c r="M4" s="62"/>
      <c r="N4" s="14"/>
      <c r="O4" s="14"/>
      <c r="P4" s="14"/>
      <c r="Q4" s="14"/>
      <c r="R4" s="14"/>
      <c r="S4" s="14"/>
      <c r="T4" s="1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11" customFormat="1" ht="30.75" customHeight="1" x14ac:dyDescent="0.4">
      <c r="A5" s="27">
        <v>1</v>
      </c>
      <c r="B5" s="29">
        <v>8</v>
      </c>
      <c r="C5" s="21" t="s">
        <v>578</v>
      </c>
      <c r="D5" s="29" t="s">
        <v>579</v>
      </c>
      <c r="E5" s="26" t="s">
        <v>16</v>
      </c>
      <c r="F5" s="26" t="s">
        <v>390</v>
      </c>
      <c r="G5" s="108">
        <v>1</v>
      </c>
      <c r="H5" s="41">
        <f t="shared" ref="H5:H36" si="0">SUM(I5:M5)</f>
        <v>43</v>
      </c>
      <c r="I5" s="36">
        <v>8</v>
      </c>
      <c r="J5" s="36">
        <v>8</v>
      </c>
      <c r="K5" s="37">
        <v>8</v>
      </c>
      <c r="L5" s="38">
        <v>9</v>
      </c>
      <c r="M5" s="36">
        <v>10</v>
      </c>
      <c r="N5" s="14"/>
      <c r="O5" s="14"/>
      <c r="P5" s="14"/>
      <c r="Q5" s="14"/>
      <c r="R5" s="14"/>
      <c r="S5" s="14"/>
      <c r="T5" s="1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11" customFormat="1" ht="37.5" customHeight="1" x14ac:dyDescent="0.4">
      <c r="A6" s="27">
        <v>2</v>
      </c>
      <c r="B6" s="29">
        <v>8</v>
      </c>
      <c r="C6" s="21" t="s">
        <v>580</v>
      </c>
      <c r="D6" s="29" t="s">
        <v>581</v>
      </c>
      <c r="E6" s="26" t="s">
        <v>16</v>
      </c>
      <c r="F6" s="26" t="s">
        <v>390</v>
      </c>
      <c r="G6" s="108">
        <v>1</v>
      </c>
      <c r="H6" s="41">
        <f t="shared" si="0"/>
        <v>41</v>
      </c>
      <c r="I6" s="36">
        <v>8</v>
      </c>
      <c r="J6" s="36">
        <v>7</v>
      </c>
      <c r="K6" s="37">
        <v>7</v>
      </c>
      <c r="L6" s="38">
        <v>9</v>
      </c>
      <c r="M6" s="36">
        <v>10</v>
      </c>
      <c r="N6" s="14"/>
      <c r="O6" s="14"/>
      <c r="P6" s="14"/>
      <c r="Q6" s="14"/>
      <c r="R6" s="14"/>
      <c r="S6" s="14"/>
      <c r="T6" s="14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s="11" customFormat="1" ht="34.5" customHeight="1" x14ac:dyDescent="0.3">
      <c r="A7" s="27">
        <v>3</v>
      </c>
      <c r="B7" s="26"/>
      <c r="C7" s="21" t="s">
        <v>442</v>
      </c>
      <c r="D7" s="26" t="s">
        <v>124</v>
      </c>
      <c r="E7" s="26" t="s">
        <v>609</v>
      </c>
      <c r="F7" s="29" t="s">
        <v>619</v>
      </c>
      <c r="G7" s="109">
        <v>2</v>
      </c>
      <c r="H7" s="41">
        <f t="shared" si="0"/>
        <v>35</v>
      </c>
      <c r="I7" s="36">
        <v>4</v>
      </c>
      <c r="J7" s="36">
        <v>8</v>
      </c>
      <c r="K7" s="37">
        <v>5</v>
      </c>
      <c r="L7" s="38">
        <v>8</v>
      </c>
      <c r="M7" s="36">
        <v>10</v>
      </c>
      <c r="N7" s="14"/>
      <c r="O7" s="14"/>
      <c r="P7" s="14"/>
      <c r="Q7" s="14"/>
      <c r="R7" s="14"/>
      <c r="S7" s="14"/>
      <c r="T7" s="14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s="8" customFormat="1" ht="26.25" x14ac:dyDescent="0.3">
      <c r="A8" s="27">
        <v>4</v>
      </c>
      <c r="B8" s="26"/>
      <c r="C8" s="21" t="s">
        <v>444</v>
      </c>
      <c r="D8" s="26" t="s">
        <v>445</v>
      </c>
      <c r="E8" s="26" t="s">
        <v>609</v>
      </c>
      <c r="F8" s="29" t="s">
        <v>619</v>
      </c>
      <c r="G8" s="109">
        <v>3</v>
      </c>
      <c r="H8" s="41">
        <f t="shared" si="0"/>
        <v>26</v>
      </c>
      <c r="I8" s="36"/>
      <c r="J8" s="36">
        <v>9</v>
      </c>
      <c r="K8" s="37"/>
      <c r="L8" s="38">
        <v>7</v>
      </c>
      <c r="M8" s="36">
        <v>10</v>
      </c>
      <c r="N8" s="14"/>
      <c r="O8" s="14"/>
      <c r="P8" s="14"/>
      <c r="Q8" s="14"/>
      <c r="R8" s="14"/>
      <c r="S8" s="14"/>
      <c r="T8" s="14"/>
    </row>
    <row r="9" spans="1:53" ht="26.25" x14ac:dyDescent="0.3">
      <c r="A9" s="27">
        <v>5</v>
      </c>
      <c r="B9" s="29">
        <v>8</v>
      </c>
      <c r="C9" s="66" t="s">
        <v>285</v>
      </c>
      <c r="D9" s="29" t="s">
        <v>286</v>
      </c>
      <c r="E9" s="26" t="s">
        <v>16</v>
      </c>
      <c r="F9" s="26" t="s">
        <v>278</v>
      </c>
      <c r="G9" s="109" t="s">
        <v>674</v>
      </c>
      <c r="H9" s="41">
        <f t="shared" si="0"/>
        <v>24</v>
      </c>
      <c r="I9" s="36"/>
      <c r="J9" s="36">
        <v>8</v>
      </c>
      <c r="K9" s="37">
        <v>8</v>
      </c>
      <c r="L9" s="38">
        <v>8</v>
      </c>
      <c r="M9" s="36"/>
      <c r="N9" s="14"/>
      <c r="O9" s="14"/>
      <c r="P9" s="14"/>
      <c r="Q9" s="14"/>
      <c r="R9" s="14"/>
      <c r="S9" s="14"/>
      <c r="T9" s="14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ht="30" customHeight="1" x14ac:dyDescent="0.3">
      <c r="A10" s="27">
        <v>6</v>
      </c>
      <c r="B10" s="26"/>
      <c r="C10" s="21" t="s">
        <v>440</v>
      </c>
      <c r="D10" s="26" t="s">
        <v>441</v>
      </c>
      <c r="E10" s="26" t="s">
        <v>609</v>
      </c>
      <c r="F10" s="29" t="s">
        <v>619</v>
      </c>
      <c r="G10" s="109" t="s">
        <v>674</v>
      </c>
      <c r="H10" s="41">
        <f t="shared" si="0"/>
        <v>23</v>
      </c>
      <c r="I10" s="36"/>
      <c r="J10" s="36"/>
      <c r="K10" s="37">
        <v>5</v>
      </c>
      <c r="L10" s="38">
        <v>8</v>
      </c>
      <c r="M10" s="36">
        <v>10</v>
      </c>
      <c r="N10" s="6"/>
      <c r="O10" s="6"/>
      <c r="P10" s="6"/>
      <c r="Q10" s="6"/>
      <c r="R10" s="6"/>
      <c r="S10" s="6"/>
      <c r="T10" s="6"/>
    </row>
    <row r="11" spans="1:53" ht="38.25" customHeight="1" x14ac:dyDescent="0.4">
      <c r="A11" s="27">
        <v>7</v>
      </c>
      <c r="B11" s="26">
        <v>7</v>
      </c>
      <c r="C11" s="21" t="s">
        <v>677</v>
      </c>
      <c r="D11" s="26" t="s">
        <v>588</v>
      </c>
      <c r="E11" s="26" t="s">
        <v>16</v>
      </c>
      <c r="F11" s="26" t="s">
        <v>390</v>
      </c>
      <c r="G11" s="108" t="s">
        <v>674</v>
      </c>
      <c r="H11" s="41">
        <f t="shared" si="0"/>
        <v>23</v>
      </c>
      <c r="I11" s="36">
        <v>6</v>
      </c>
      <c r="J11" s="36">
        <v>7</v>
      </c>
      <c r="K11" s="37"/>
      <c r="L11" s="38"/>
      <c r="M11" s="36">
        <v>10</v>
      </c>
      <c r="N11" s="6"/>
      <c r="O11" s="6"/>
      <c r="P11" s="6"/>
      <c r="Q11" s="6"/>
      <c r="R11" s="6"/>
      <c r="S11" s="6"/>
      <c r="T11" s="6"/>
    </row>
    <row r="12" spans="1:53" ht="32.25" customHeight="1" x14ac:dyDescent="0.3">
      <c r="A12" s="27">
        <v>8</v>
      </c>
      <c r="B12" s="26">
        <v>8</v>
      </c>
      <c r="C12" s="21" t="s">
        <v>283</v>
      </c>
      <c r="D12" s="26" t="s">
        <v>284</v>
      </c>
      <c r="E12" s="26" t="s">
        <v>16</v>
      </c>
      <c r="F12" s="26" t="s">
        <v>278</v>
      </c>
      <c r="G12" s="109" t="s">
        <v>674</v>
      </c>
      <c r="H12" s="41">
        <f t="shared" si="0"/>
        <v>22</v>
      </c>
      <c r="I12" s="36"/>
      <c r="J12" s="36">
        <v>7</v>
      </c>
      <c r="K12" s="37"/>
      <c r="L12" s="38">
        <v>8</v>
      </c>
      <c r="M12" s="36">
        <v>7</v>
      </c>
    </row>
    <row r="13" spans="1:53" ht="1.5" hidden="1" customHeight="1" x14ac:dyDescent="0.3">
      <c r="A13" s="27">
        <v>9</v>
      </c>
      <c r="B13" s="81">
        <v>6</v>
      </c>
      <c r="C13" s="90" t="s">
        <v>393</v>
      </c>
      <c r="D13" s="81" t="s">
        <v>394</v>
      </c>
      <c r="E13" s="81" t="s">
        <v>122</v>
      </c>
      <c r="F13" s="81" t="s">
        <v>620</v>
      </c>
      <c r="G13" s="113"/>
      <c r="H13" s="83">
        <f t="shared" si="0"/>
        <v>21</v>
      </c>
      <c r="I13" s="84">
        <v>7</v>
      </c>
      <c r="J13" s="84"/>
      <c r="K13" s="85"/>
      <c r="L13" s="86">
        <v>9</v>
      </c>
      <c r="M13" s="84">
        <v>5</v>
      </c>
    </row>
    <row r="14" spans="1:53" ht="34.5" hidden="1" customHeight="1" x14ac:dyDescent="0.3">
      <c r="A14" s="27">
        <v>10</v>
      </c>
      <c r="B14" s="26"/>
      <c r="C14" s="21" t="s">
        <v>108</v>
      </c>
      <c r="D14" s="26" t="s">
        <v>436</v>
      </c>
      <c r="E14" s="26" t="s">
        <v>609</v>
      </c>
      <c r="F14" s="29" t="s">
        <v>619</v>
      </c>
      <c r="G14" s="105"/>
      <c r="H14" s="41">
        <f t="shared" si="0"/>
        <v>19</v>
      </c>
      <c r="I14" s="36"/>
      <c r="J14" s="36">
        <v>5</v>
      </c>
      <c r="K14" s="37"/>
      <c r="L14" s="38">
        <v>9</v>
      </c>
      <c r="M14" s="36">
        <v>5</v>
      </c>
    </row>
    <row r="15" spans="1:53" s="87" customFormat="1" ht="36.75" hidden="1" customHeight="1" x14ac:dyDescent="0.3">
      <c r="A15" s="27">
        <v>11</v>
      </c>
      <c r="B15" s="26">
        <v>7</v>
      </c>
      <c r="C15" s="21" t="s">
        <v>492</v>
      </c>
      <c r="D15" s="26" t="s">
        <v>447</v>
      </c>
      <c r="E15" s="26" t="s">
        <v>609</v>
      </c>
      <c r="F15" s="26" t="s">
        <v>621</v>
      </c>
      <c r="G15" s="100"/>
      <c r="H15" s="41">
        <f t="shared" si="0"/>
        <v>19</v>
      </c>
      <c r="I15" s="36"/>
      <c r="J15" s="36">
        <v>7</v>
      </c>
      <c r="K15" s="37"/>
      <c r="L15" s="38">
        <v>7</v>
      </c>
      <c r="M15" s="36">
        <v>5</v>
      </c>
    </row>
    <row r="16" spans="1:53" ht="34.5" hidden="1" customHeight="1" x14ac:dyDescent="0.3">
      <c r="A16" s="27">
        <v>12</v>
      </c>
      <c r="B16" s="81">
        <v>6</v>
      </c>
      <c r="C16" s="82" t="s">
        <v>269</v>
      </c>
      <c r="D16" s="81" t="s">
        <v>268</v>
      </c>
      <c r="E16" s="81" t="s">
        <v>644</v>
      </c>
      <c r="F16" s="81" t="s">
        <v>617</v>
      </c>
      <c r="G16" s="114"/>
      <c r="H16" s="83">
        <f t="shared" si="0"/>
        <v>19</v>
      </c>
      <c r="I16" s="84"/>
      <c r="J16" s="84"/>
      <c r="K16" s="85"/>
      <c r="L16" s="86">
        <v>9</v>
      </c>
      <c r="M16" s="84">
        <v>10</v>
      </c>
    </row>
    <row r="17" spans="1:13" ht="30" hidden="1" customHeight="1" x14ac:dyDescent="0.3">
      <c r="A17" s="27">
        <v>13</v>
      </c>
      <c r="B17" s="26"/>
      <c r="C17" s="21" t="s">
        <v>414</v>
      </c>
      <c r="D17" s="26" t="s">
        <v>448</v>
      </c>
      <c r="E17" s="26" t="s">
        <v>609</v>
      </c>
      <c r="F17" s="29" t="s">
        <v>619</v>
      </c>
      <c r="G17" s="99"/>
      <c r="H17" s="41">
        <f t="shared" si="0"/>
        <v>19</v>
      </c>
      <c r="I17" s="36"/>
      <c r="J17" s="36">
        <v>6</v>
      </c>
      <c r="K17" s="37"/>
      <c r="L17" s="38">
        <v>8</v>
      </c>
      <c r="M17" s="36">
        <v>5</v>
      </c>
    </row>
    <row r="18" spans="1:13" ht="50.25" hidden="1" customHeight="1" x14ac:dyDescent="0.3">
      <c r="A18" s="27">
        <v>14</v>
      </c>
      <c r="B18" s="26">
        <v>7</v>
      </c>
      <c r="C18" s="21" t="s">
        <v>123</v>
      </c>
      <c r="D18" s="26" t="s">
        <v>587</v>
      </c>
      <c r="E18" s="26" t="s">
        <v>16</v>
      </c>
      <c r="F18" s="26" t="s">
        <v>390</v>
      </c>
      <c r="G18" s="99"/>
      <c r="H18" s="41">
        <f t="shared" si="0"/>
        <v>19</v>
      </c>
      <c r="I18" s="36"/>
      <c r="J18" s="36"/>
      <c r="K18" s="37"/>
      <c r="L18" s="38">
        <v>9</v>
      </c>
      <c r="M18" s="36">
        <v>10</v>
      </c>
    </row>
    <row r="19" spans="1:13" ht="39.75" hidden="1" customHeight="1" x14ac:dyDescent="0.3">
      <c r="A19" s="27">
        <v>15</v>
      </c>
      <c r="B19" s="26">
        <v>8</v>
      </c>
      <c r="C19" s="21" t="s">
        <v>585</v>
      </c>
      <c r="D19" s="26" t="s">
        <v>586</v>
      </c>
      <c r="E19" s="26" t="s">
        <v>16</v>
      </c>
      <c r="F19" s="26" t="s">
        <v>390</v>
      </c>
      <c r="G19" s="100"/>
      <c r="H19" s="41">
        <f t="shared" si="0"/>
        <v>16</v>
      </c>
      <c r="I19" s="36">
        <v>8</v>
      </c>
      <c r="J19" s="36"/>
      <c r="K19" s="37"/>
      <c r="L19" s="38">
        <v>8</v>
      </c>
      <c r="M19" s="36"/>
    </row>
    <row r="20" spans="1:13" s="8" customFormat="1" ht="50.25" hidden="1" customHeight="1" x14ac:dyDescent="0.3">
      <c r="A20" s="27">
        <v>16</v>
      </c>
      <c r="B20" s="81">
        <v>6</v>
      </c>
      <c r="C20" s="82" t="s">
        <v>270</v>
      </c>
      <c r="D20" s="81" t="s">
        <v>271</v>
      </c>
      <c r="E20" s="81" t="s">
        <v>644</v>
      </c>
      <c r="F20" s="81" t="s">
        <v>653</v>
      </c>
      <c r="G20" s="114"/>
      <c r="H20" s="83">
        <f t="shared" si="0"/>
        <v>16</v>
      </c>
      <c r="I20" s="84"/>
      <c r="J20" s="84"/>
      <c r="K20" s="85"/>
      <c r="L20" s="86">
        <v>9</v>
      </c>
      <c r="M20" s="84">
        <v>7</v>
      </c>
    </row>
    <row r="21" spans="1:13" s="8" customFormat="1" ht="48.75" hidden="1" customHeight="1" x14ac:dyDescent="0.3">
      <c r="A21" s="27">
        <v>17</v>
      </c>
      <c r="B21" s="26">
        <v>8</v>
      </c>
      <c r="C21" s="21" t="s">
        <v>192</v>
      </c>
      <c r="D21" s="26" t="s">
        <v>191</v>
      </c>
      <c r="E21" s="28" t="s">
        <v>16</v>
      </c>
      <c r="F21" s="28" t="s">
        <v>188</v>
      </c>
      <c r="G21" s="99"/>
      <c r="H21" s="41">
        <f t="shared" si="0"/>
        <v>16</v>
      </c>
      <c r="I21" s="36"/>
      <c r="J21" s="36">
        <v>8</v>
      </c>
      <c r="K21" s="37"/>
      <c r="L21" s="38"/>
      <c r="M21" s="36">
        <v>8</v>
      </c>
    </row>
    <row r="22" spans="1:13" ht="42.75" hidden="1" customHeight="1" x14ac:dyDescent="0.3">
      <c r="A22" s="27">
        <v>18</v>
      </c>
      <c r="B22" s="26">
        <v>8</v>
      </c>
      <c r="C22" s="21" t="s">
        <v>114</v>
      </c>
      <c r="D22" s="26" t="s">
        <v>486</v>
      </c>
      <c r="E22" s="26" t="s">
        <v>609</v>
      </c>
      <c r="F22" s="26" t="s">
        <v>621</v>
      </c>
      <c r="G22" s="100"/>
      <c r="H22" s="41">
        <f t="shared" si="0"/>
        <v>15</v>
      </c>
      <c r="I22" s="36"/>
      <c r="J22" s="36">
        <v>6</v>
      </c>
      <c r="K22" s="37"/>
      <c r="L22" s="38">
        <v>9</v>
      </c>
      <c r="M22" s="36"/>
    </row>
    <row r="23" spans="1:13" ht="42" hidden="1" customHeight="1" x14ac:dyDescent="0.3">
      <c r="A23" s="27">
        <v>19</v>
      </c>
      <c r="B23" s="81">
        <v>6</v>
      </c>
      <c r="C23" s="82" t="s">
        <v>260</v>
      </c>
      <c r="D23" s="81" t="s">
        <v>261</v>
      </c>
      <c r="E23" s="81" t="s">
        <v>644</v>
      </c>
      <c r="F23" s="81" t="s">
        <v>616</v>
      </c>
      <c r="G23" s="114"/>
      <c r="H23" s="83">
        <f t="shared" si="0"/>
        <v>15</v>
      </c>
      <c r="I23" s="84"/>
      <c r="J23" s="84"/>
      <c r="K23" s="85">
        <v>6</v>
      </c>
      <c r="L23" s="86">
        <v>9</v>
      </c>
      <c r="M23" s="84"/>
    </row>
    <row r="24" spans="1:13" ht="40.5" hidden="1" customHeight="1" x14ac:dyDescent="0.3">
      <c r="A24" s="27">
        <v>20</v>
      </c>
      <c r="B24" s="26">
        <v>8</v>
      </c>
      <c r="C24" s="21" t="s">
        <v>533</v>
      </c>
      <c r="D24" s="26" t="s">
        <v>534</v>
      </c>
      <c r="E24" s="26" t="s">
        <v>646</v>
      </c>
      <c r="F24" s="26" t="s">
        <v>650</v>
      </c>
      <c r="G24" s="100"/>
      <c r="H24" s="41">
        <f t="shared" si="0"/>
        <v>15</v>
      </c>
      <c r="I24" s="36">
        <v>6</v>
      </c>
      <c r="J24" s="36"/>
      <c r="K24" s="37"/>
      <c r="L24" s="38">
        <v>9</v>
      </c>
      <c r="M24" s="36"/>
    </row>
    <row r="25" spans="1:13" s="8" customFormat="1" ht="45.75" hidden="1" customHeight="1" x14ac:dyDescent="0.3">
      <c r="A25" s="27">
        <v>21</v>
      </c>
      <c r="B25" s="26">
        <v>9</v>
      </c>
      <c r="C25" s="21" t="s">
        <v>116</v>
      </c>
      <c r="D25" s="26" t="s">
        <v>482</v>
      </c>
      <c r="E25" s="26" t="s">
        <v>609</v>
      </c>
      <c r="F25" s="26" t="s">
        <v>621</v>
      </c>
      <c r="G25" s="99"/>
      <c r="H25" s="41">
        <f t="shared" si="0"/>
        <v>15</v>
      </c>
      <c r="I25" s="36">
        <v>6</v>
      </c>
      <c r="J25" s="36"/>
      <c r="K25" s="37"/>
      <c r="L25" s="38">
        <v>9</v>
      </c>
      <c r="M25" s="36"/>
    </row>
    <row r="26" spans="1:13" ht="39" hidden="1" customHeight="1" x14ac:dyDescent="0.3">
      <c r="A26" s="27">
        <v>22</v>
      </c>
      <c r="B26" s="26"/>
      <c r="C26" s="21" t="s">
        <v>434</v>
      </c>
      <c r="D26" s="26" t="s">
        <v>452</v>
      </c>
      <c r="E26" s="26" t="s">
        <v>609</v>
      </c>
      <c r="F26" s="29" t="s">
        <v>619</v>
      </c>
      <c r="G26" s="99"/>
      <c r="H26" s="41">
        <f t="shared" si="0"/>
        <v>15</v>
      </c>
      <c r="I26" s="36"/>
      <c r="J26" s="36"/>
      <c r="K26" s="37"/>
      <c r="L26" s="38">
        <v>9</v>
      </c>
      <c r="M26" s="36">
        <v>6</v>
      </c>
    </row>
    <row r="27" spans="1:13" ht="34.5" hidden="1" customHeight="1" x14ac:dyDescent="0.3">
      <c r="A27" s="27">
        <v>23</v>
      </c>
      <c r="B27" s="26">
        <v>8</v>
      </c>
      <c r="C27" s="21" t="s">
        <v>279</v>
      </c>
      <c r="D27" s="26" t="s">
        <v>280</v>
      </c>
      <c r="E27" s="26" t="s">
        <v>16</v>
      </c>
      <c r="F27" s="26" t="s">
        <v>278</v>
      </c>
      <c r="G27" s="100"/>
      <c r="H27" s="41">
        <f t="shared" si="0"/>
        <v>14</v>
      </c>
      <c r="I27" s="36"/>
      <c r="J27" s="36"/>
      <c r="K27" s="37">
        <v>6</v>
      </c>
      <c r="L27" s="38">
        <v>8</v>
      </c>
      <c r="M27" s="36"/>
    </row>
    <row r="28" spans="1:13" ht="37.5" hidden="1" customHeight="1" x14ac:dyDescent="0.3">
      <c r="A28" s="27">
        <v>24</v>
      </c>
      <c r="B28" s="26"/>
      <c r="C28" s="21" t="s">
        <v>98</v>
      </c>
      <c r="D28" s="26" t="s">
        <v>437</v>
      </c>
      <c r="E28" s="26" t="s">
        <v>609</v>
      </c>
      <c r="F28" s="29" t="s">
        <v>619</v>
      </c>
      <c r="G28" s="100"/>
      <c r="H28" s="41">
        <f t="shared" si="0"/>
        <v>14</v>
      </c>
      <c r="I28" s="36">
        <v>4</v>
      </c>
      <c r="J28" s="36"/>
      <c r="K28" s="37"/>
      <c r="L28" s="38"/>
      <c r="M28" s="36">
        <v>10</v>
      </c>
    </row>
    <row r="29" spans="1:13" s="8" customFormat="1" ht="43.5" hidden="1" customHeight="1" x14ac:dyDescent="0.3">
      <c r="A29" s="27">
        <v>25</v>
      </c>
      <c r="B29" s="26"/>
      <c r="C29" s="67" t="s">
        <v>424</v>
      </c>
      <c r="D29" s="26" t="s">
        <v>447</v>
      </c>
      <c r="E29" s="26" t="s">
        <v>609</v>
      </c>
      <c r="F29" s="29" t="s">
        <v>619</v>
      </c>
      <c r="G29" s="100"/>
      <c r="H29" s="41">
        <f t="shared" si="0"/>
        <v>14</v>
      </c>
      <c r="I29" s="36"/>
      <c r="J29" s="36"/>
      <c r="K29" s="37"/>
      <c r="L29" s="38">
        <v>8</v>
      </c>
      <c r="M29" s="36">
        <v>6</v>
      </c>
    </row>
    <row r="30" spans="1:13" ht="36" hidden="1" customHeight="1" x14ac:dyDescent="0.3">
      <c r="A30" s="27">
        <v>26</v>
      </c>
      <c r="B30" s="32" t="s">
        <v>576</v>
      </c>
      <c r="C30" s="21" t="s">
        <v>289</v>
      </c>
      <c r="D30" s="26" t="s">
        <v>290</v>
      </c>
      <c r="E30" s="26" t="s">
        <v>16</v>
      </c>
      <c r="F30" s="26" t="s">
        <v>278</v>
      </c>
      <c r="G30" s="99"/>
      <c r="H30" s="41">
        <f t="shared" si="0"/>
        <v>14</v>
      </c>
      <c r="I30" s="36"/>
      <c r="J30" s="36">
        <v>7</v>
      </c>
      <c r="K30" s="37"/>
      <c r="L30" s="38">
        <v>7</v>
      </c>
      <c r="M30" s="36"/>
    </row>
    <row r="31" spans="1:13" s="8" customFormat="1" ht="47.25" hidden="1" customHeight="1" x14ac:dyDescent="0.3">
      <c r="A31" s="27">
        <v>27</v>
      </c>
      <c r="B31" s="26">
        <v>9</v>
      </c>
      <c r="C31" s="21" t="s">
        <v>116</v>
      </c>
      <c r="D31" s="26" t="s">
        <v>82</v>
      </c>
      <c r="E31" s="26" t="s">
        <v>609</v>
      </c>
      <c r="F31" s="26" t="s">
        <v>621</v>
      </c>
      <c r="G31" s="99"/>
      <c r="H31" s="41">
        <f t="shared" si="0"/>
        <v>14</v>
      </c>
      <c r="I31" s="36"/>
      <c r="J31" s="36"/>
      <c r="K31" s="37"/>
      <c r="L31" s="38">
        <v>9</v>
      </c>
      <c r="M31" s="36">
        <v>5</v>
      </c>
    </row>
    <row r="32" spans="1:13" ht="46.5" hidden="1" customHeight="1" x14ac:dyDescent="0.3">
      <c r="A32" s="27">
        <v>28</v>
      </c>
      <c r="B32" s="26">
        <v>7</v>
      </c>
      <c r="C32" s="21" t="s">
        <v>583</v>
      </c>
      <c r="D32" s="26" t="s">
        <v>584</v>
      </c>
      <c r="E32" s="26" t="s">
        <v>16</v>
      </c>
      <c r="F32" s="26" t="s">
        <v>390</v>
      </c>
      <c r="G32" s="99"/>
      <c r="H32" s="41">
        <f t="shared" si="0"/>
        <v>14</v>
      </c>
      <c r="I32" s="36">
        <v>6</v>
      </c>
      <c r="J32" s="36"/>
      <c r="K32" s="37"/>
      <c r="L32" s="38"/>
      <c r="M32" s="36">
        <v>8</v>
      </c>
    </row>
    <row r="33" spans="1:13" s="8" customFormat="1" ht="36.75" hidden="1" customHeight="1" x14ac:dyDescent="0.3">
      <c r="A33" s="27">
        <v>29</v>
      </c>
      <c r="B33" s="26">
        <v>8</v>
      </c>
      <c r="C33" s="21" t="s">
        <v>491</v>
      </c>
      <c r="D33" s="26" t="s">
        <v>119</v>
      </c>
      <c r="E33" s="26" t="s">
        <v>609</v>
      </c>
      <c r="F33" s="26" t="s">
        <v>611</v>
      </c>
      <c r="G33" s="99"/>
      <c r="H33" s="41">
        <f t="shared" si="0"/>
        <v>14</v>
      </c>
      <c r="I33" s="36">
        <v>6</v>
      </c>
      <c r="J33" s="36"/>
      <c r="K33" s="37"/>
      <c r="L33" s="38">
        <v>8</v>
      </c>
      <c r="M33" s="36"/>
    </row>
    <row r="34" spans="1:13" s="8" customFormat="1" ht="42" hidden="1" customHeight="1" x14ac:dyDescent="0.3">
      <c r="A34" s="27">
        <v>30</v>
      </c>
      <c r="B34" s="26">
        <v>8</v>
      </c>
      <c r="C34" s="21" t="s">
        <v>473</v>
      </c>
      <c r="D34" s="26" t="s">
        <v>496</v>
      </c>
      <c r="E34" s="26" t="s">
        <v>609</v>
      </c>
      <c r="F34" s="26" t="s">
        <v>611</v>
      </c>
      <c r="G34" s="99"/>
      <c r="H34" s="41">
        <f t="shared" si="0"/>
        <v>14</v>
      </c>
      <c r="I34" s="36">
        <v>5</v>
      </c>
      <c r="J34" s="36"/>
      <c r="K34" s="37"/>
      <c r="L34" s="38">
        <v>9</v>
      </c>
      <c r="M34" s="36"/>
    </row>
    <row r="35" spans="1:13" s="8" customFormat="1" ht="36.75" hidden="1" customHeight="1" x14ac:dyDescent="0.3">
      <c r="A35" s="27">
        <v>31</v>
      </c>
      <c r="B35" s="26">
        <v>7</v>
      </c>
      <c r="C35" s="21" t="s">
        <v>489</v>
      </c>
      <c r="D35" s="26" t="s">
        <v>490</v>
      </c>
      <c r="E35" s="26" t="s">
        <v>609</v>
      </c>
      <c r="F35" s="26" t="s">
        <v>611</v>
      </c>
      <c r="G35" s="99"/>
      <c r="H35" s="41">
        <f t="shared" si="0"/>
        <v>14</v>
      </c>
      <c r="I35" s="36">
        <v>5</v>
      </c>
      <c r="J35" s="36"/>
      <c r="K35" s="37"/>
      <c r="L35" s="38">
        <v>9</v>
      </c>
      <c r="M35" s="36"/>
    </row>
    <row r="36" spans="1:13" s="8" customFormat="1" ht="33.75" hidden="1" customHeight="1" x14ac:dyDescent="0.3">
      <c r="A36" s="27">
        <v>32</v>
      </c>
      <c r="B36" s="29"/>
      <c r="C36" s="21" t="s">
        <v>602</v>
      </c>
      <c r="D36" s="29" t="s">
        <v>562</v>
      </c>
      <c r="E36" s="26" t="s">
        <v>646</v>
      </c>
      <c r="F36" s="29" t="s">
        <v>613</v>
      </c>
      <c r="G36" s="100"/>
      <c r="H36" s="41">
        <f t="shared" si="0"/>
        <v>13</v>
      </c>
      <c r="I36" s="36">
        <v>5</v>
      </c>
      <c r="J36" s="36"/>
      <c r="K36" s="37"/>
      <c r="L36" s="38">
        <v>8</v>
      </c>
      <c r="M36" s="36"/>
    </row>
    <row r="37" spans="1:13" ht="35.25" hidden="1" customHeight="1" x14ac:dyDescent="0.3">
      <c r="A37" s="27">
        <v>33</v>
      </c>
      <c r="B37" s="32" t="s">
        <v>576</v>
      </c>
      <c r="C37" s="67" t="s">
        <v>30</v>
      </c>
      <c r="D37" s="26" t="s">
        <v>288</v>
      </c>
      <c r="E37" s="26" t="s">
        <v>16</v>
      </c>
      <c r="F37" s="26" t="s">
        <v>278</v>
      </c>
      <c r="G37" s="99"/>
      <c r="H37" s="41">
        <f t="shared" ref="H37:H68" si="1">SUM(I37:M37)</f>
        <v>13</v>
      </c>
      <c r="I37" s="36"/>
      <c r="J37" s="36">
        <v>6</v>
      </c>
      <c r="K37" s="37"/>
      <c r="L37" s="38">
        <v>7</v>
      </c>
      <c r="M37" s="36"/>
    </row>
    <row r="38" spans="1:13" ht="37.5" hidden="1" x14ac:dyDescent="0.3">
      <c r="A38" s="27">
        <v>34</v>
      </c>
      <c r="B38" s="81">
        <v>6</v>
      </c>
      <c r="C38" s="82" t="s">
        <v>266</v>
      </c>
      <c r="D38" s="81" t="s">
        <v>267</v>
      </c>
      <c r="E38" s="81" t="s">
        <v>644</v>
      </c>
      <c r="F38" s="81" t="s">
        <v>618</v>
      </c>
      <c r="G38" s="113"/>
      <c r="H38" s="83">
        <f t="shared" si="1"/>
        <v>13</v>
      </c>
      <c r="I38" s="84"/>
      <c r="J38" s="84"/>
      <c r="K38" s="85">
        <v>5</v>
      </c>
      <c r="L38" s="86">
        <v>8</v>
      </c>
      <c r="M38" s="84"/>
    </row>
    <row r="39" spans="1:13" ht="0.75" hidden="1" customHeight="1" x14ac:dyDescent="0.3">
      <c r="A39" s="27">
        <v>35</v>
      </c>
      <c r="B39" s="26">
        <v>8</v>
      </c>
      <c r="C39" s="21" t="s">
        <v>535</v>
      </c>
      <c r="D39" s="26" t="s">
        <v>536</v>
      </c>
      <c r="E39" s="26" t="s">
        <v>646</v>
      </c>
      <c r="F39" s="26" t="s">
        <v>614</v>
      </c>
      <c r="G39" s="99"/>
      <c r="H39" s="41">
        <f t="shared" si="1"/>
        <v>13</v>
      </c>
      <c r="I39" s="36"/>
      <c r="J39" s="36"/>
      <c r="K39" s="37"/>
      <c r="L39" s="38">
        <v>7</v>
      </c>
      <c r="M39" s="36">
        <v>6</v>
      </c>
    </row>
    <row r="40" spans="1:13" ht="36.75" hidden="1" customHeight="1" x14ac:dyDescent="0.3">
      <c r="A40" s="27">
        <v>36</v>
      </c>
      <c r="B40" s="26">
        <v>7</v>
      </c>
      <c r="C40" s="21" t="s">
        <v>140</v>
      </c>
      <c r="D40" s="26" t="s">
        <v>141</v>
      </c>
      <c r="E40" s="26" t="s">
        <v>645</v>
      </c>
      <c r="F40" s="26" t="s">
        <v>656</v>
      </c>
      <c r="G40" s="100"/>
      <c r="H40" s="41">
        <f t="shared" si="1"/>
        <v>12</v>
      </c>
      <c r="I40" s="36">
        <v>5</v>
      </c>
      <c r="J40" s="36">
        <v>7</v>
      </c>
      <c r="K40" s="37"/>
      <c r="L40" s="38"/>
      <c r="M40" s="36"/>
    </row>
    <row r="41" spans="1:13" ht="35.25" hidden="1" customHeight="1" x14ac:dyDescent="0.3">
      <c r="A41" s="27">
        <v>37</v>
      </c>
      <c r="B41" s="29"/>
      <c r="C41" s="21" t="s">
        <v>606</v>
      </c>
      <c r="D41" s="29" t="s">
        <v>564</v>
      </c>
      <c r="E41" s="26" t="s">
        <v>646</v>
      </c>
      <c r="F41" s="29" t="s">
        <v>613</v>
      </c>
      <c r="G41" s="100"/>
      <c r="H41" s="41">
        <f t="shared" si="1"/>
        <v>11</v>
      </c>
      <c r="I41" s="36">
        <v>4</v>
      </c>
      <c r="J41" s="36"/>
      <c r="K41" s="37"/>
      <c r="L41" s="38">
        <v>7</v>
      </c>
      <c r="M41" s="36"/>
    </row>
    <row r="42" spans="1:13" s="8" customFormat="1" ht="43.5" hidden="1" customHeight="1" x14ac:dyDescent="0.3">
      <c r="A42" s="27">
        <v>38</v>
      </c>
      <c r="B42" s="26"/>
      <c r="C42" s="67" t="s">
        <v>446</v>
      </c>
      <c r="D42" s="26" t="s">
        <v>71</v>
      </c>
      <c r="E42" s="26" t="s">
        <v>609</v>
      </c>
      <c r="F42" s="29" t="s">
        <v>619</v>
      </c>
      <c r="G42" s="100"/>
      <c r="H42" s="41">
        <f t="shared" si="1"/>
        <v>10</v>
      </c>
      <c r="I42" s="36"/>
      <c r="J42" s="36"/>
      <c r="K42" s="37"/>
      <c r="L42" s="38"/>
      <c r="M42" s="36">
        <v>10</v>
      </c>
    </row>
    <row r="43" spans="1:13" ht="36" hidden="1" customHeight="1" x14ac:dyDescent="0.3">
      <c r="A43" s="27">
        <v>39</v>
      </c>
      <c r="B43" s="26"/>
      <c r="C43" s="21" t="s">
        <v>450</v>
      </c>
      <c r="D43" s="26" t="s">
        <v>451</v>
      </c>
      <c r="E43" s="26" t="s">
        <v>609</v>
      </c>
      <c r="F43" s="29" t="s">
        <v>619</v>
      </c>
      <c r="G43" s="99"/>
      <c r="H43" s="41">
        <f t="shared" si="1"/>
        <v>10</v>
      </c>
      <c r="I43" s="36"/>
      <c r="J43" s="36"/>
      <c r="K43" s="37"/>
      <c r="L43" s="38"/>
      <c r="M43" s="36">
        <v>10</v>
      </c>
    </row>
    <row r="44" spans="1:13" s="8" customFormat="1" ht="54.75" hidden="1" customHeight="1" x14ac:dyDescent="0.3">
      <c r="A44" s="27">
        <v>40</v>
      </c>
      <c r="B44" s="81">
        <v>6</v>
      </c>
      <c r="C44" s="82" t="s">
        <v>274</v>
      </c>
      <c r="D44" s="81" t="s">
        <v>275</v>
      </c>
      <c r="E44" s="81" t="s">
        <v>644</v>
      </c>
      <c r="F44" s="81" t="s">
        <v>612</v>
      </c>
      <c r="G44" s="114"/>
      <c r="H44" s="83">
        <f t="shared" si="1"/>
        <v>9</v>
      </c>
      <c r="I44" s="84"/>
      <c r="J44" s="84"/>
      <c r="K44" s="85"/>
      <c r="L44" s="86">
        <v>9</v>
      </c>
      <c r="M44" s="84"/>
    </row>
    <row r="45" spans="1:13" ht="39" hidden="1" customHeight="1" x14ac:dyDescent="0.3">
      <c r="A45" s="27">
        <v>41</v>
      </c>
      <c r="B45" s="26">
        <v>8</v>
      </c>
      <c r="C45" s="21" t="s">
        <v>285</v>
      </c>
      <c r="D45" s="26" t="s">
        <v>287</v>
      </c>
      <c r="E45" s="26" t="s">
        <v>16</v>
      </c>
      <c r="F45" s="26" t="s">
        <v>278</v>
      </c>
      <c r="G45" s="100"/>
      <c r="H45" s="41">
        <f t="shared" si="1"/>
        <v>9</v>
      </c>
      <c r="I45" s="36"/>
      <c r="J45" s="36"/>
      <c r="K45" s="37"/>
      <c r="L45" s="38">
        <v>9</v>
      </c>
      <c r="M45" s="36"/>
    </row>
    <row r="46" spans="1:13" ht="40.5" hidden="1" customHeight="1" x14ac:dyDescent="0.3">
      <c r="A46" s="27">
        <v>42</v>
      </c>
      <c r="B46" s="81">
        <v>6</v>
      </c>
      <c r="C46" s="82" t="s">
        <v>391</v>
      </c>
      <c r="D46" s="81" t="s">
        <v>392</v>
      </c>
      <c r="E46" s="81" t="s">
        <v>122</v>
      </c>
      <c r="F46" s="81" t="s">
        <v>659</v>
      </c>
      <c r="G46" s="113"/>
      <c r="H46" s="83">
        <f t="shared" si="1"/>
        <v>9</v>
      </c>
      <c r="I46" s="84"/>
      <c r="J46" s="84"/>
      <c r="K46" s="85"/>
      <c r="L46" s="86">
        <v>9</v>
      </c>
      <c r="M46" s="84"/>
    </row>
    <row r="47" spans="1:13" s="8" customFormat="1" ht="43.5" hidden="1" customHeight="1" x14ac:dyDescent="0.3">
      <c r="A47" s="27">
        <v>43</v>
      </c>
      <c r="B47" s="26">
        <v>9</v>
      </c>
      <c r="C47" s="21" t="s">
        <v>291</v>
      </c>
      <c r="D47" s="26" t="s">
        <v>292</v>
      </c>
      <c r="E47" s="26" t="s">
        <v>16</v>
      </c>
      <c r="F47" s="26" t="s">
        <v>278</v>
      </c>
      <c r="G47" s="99"/>
      <c r="H47" s="41">
        <f t="shared" si="1"/>
        <v>9</v>
      </c>
      <c r="I47" s="36"/>
      <c r="J47" s="36"/>
      <c r="K47" s="37"/>
      <c r="L47" s="38">
        <v>9</v>
      </c>
      <c r="M47" s="36"/>
    </row>
    <row r="48" spans="1:13" ht="36" hidden="1" customHeight="1" x14ac:dyDescent="0.3">
      <c r="A48" s="27">
        <v>44</v>
      </c>
      <c r="B48" s="29"/>
      <c r="C48" s="21" t="s">
        <v>601</v>
      </c>
      <c r="D48" s="29" t="s">
        <v>565</v>
      </c>
      <c r="E48" s="26" t="s">
        <v>645</v>
      </c>
      <c r="F48" s="29" t="s">
        <v>613</v>
      </c>
      <c r="G48" s="101"/>
      <c r="H48" s="41">
        <f t="shared" si="1"/>
        <v>8</v>
      </c>
      <c r="I48" s="36">
        <v>8</v>
      </c>
      <c r="J48" s="36"/>
      <c r="K48" s="37"/>
      <c r="L48" s="38"/>
      <c r="M48" s="36"/>
    </row>
    <row r="49" spans="1:215" s="1" customFormat="1" ht="46.5" hidden="1" customHeight="1" x14ac:dyDescent="0.3">
      <c r="A49" s="27">
        <v>45</v>
      </c>
      <c r="B49" s="26">
        <v>9</v>
      </c>
      <c r="C49" s="21" t="s">
        <v>531</v>
      </c>
      <c r="D49" s="26" t="s">
        <v>532</v>
      </c>
      <c r="E49" s="26" t="s">
        <v>646</v>
      </c>
      <c r="F49" s="26" t="s">
        <v>614</v>
      </c>
      <c r="G49" s="100"/>
      <c r="H49" s="41">
        <f t="shared" si="1"/>
        <v>8</v>
      </c>
      <c r="I49" s="36"/>
      <c r="J49" s="36"/>
      <c r="K49" s="37"/>
      <c r="L49" s="38">
        <v>8</v>
      </c>
      <c r="M49" s="3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</row>
    <row r="50" spans="1:215" ht="37.5" hidden="1" customHeight="1" x14ac:dyDescent="0.3">
      <c r="A50" s="27">
        <v>46</v>
      </c>
      <c r="B50" s="81">
        <v>6</v>
      </c>
      <c r="C50" s="82" t="s">
        <v>299</v>
      </c>
      <c r="D50" s="81" t="s">
        <v>300</v>
      </c>
      <c r="E50" s="81" t="s">
        <v>654</v>
      </c>
      <c r="F50" s="81" t="s">
        <v>655</v>
      </c>
      <c r="G50" s="115"/>
      <c r="H50" s="83">
        <f t="shared" si="1"/>
        <v>8</v>
      </c>
      <c r="I50" s="84"/>
      <c r="J50" s="84"/>
      <c r="K50" s="85"/>
      <c r="L50" s="86">
        <v>8</v>
      </c>
      <c r="M50" s="84"/>
    </row>
    <row r="51" spans="1:215" ht="39.75" hidden="1" customHeight="1" x14ac:dyDescent="0.3">
      <c r="A51" s="27">
        <v>47</v>
      </c>
      <c r="B51" s="26">
        <v>9</v>
      </c>
      <c r="C51" s="67" t="s">
        <v>59</v>
      </c>
      <c r="D51" s="26" t="s">
        <v>342</v>
      </c>
      <c r="E51" s="26" t="s">
        <v>16</v>
      </c>
      <c r="F51" s="26" t="s">
        <v>343</v>
      </c>
      <c r="G51" s="100"/>
      <c r="H51" s="41">
        <f t="shared" si="1"/>
        <v>8</v>
      </c>
      <c r="I51" s="36"/>
      <c r="J51" s="36"/>
      <c r="K51" s="37"/>
      <c r="L51" s="38"/>
      <c r="M51" s="36">
        <v>8</v>
      </c>
    </row>
    <row r="52" spans="1:215" ht="51" hidden="1" customHeight="1" x14ac:dyDescent="0.3">
      <c r="A52" s="27">
        <v>48</v>
      </c>
      <c r="B52" s="26">
        <v>8</v>
      </c>
      <c r="C52" s="21" t="s">
        <v>488</v>
      </c>
      <c r="D52" s="26" t="s">
        <v>82</v>
      </c>
      <c r="E52" s="26" t="s">
        <v>609</v>
      </c>
      <c r="F52" s="26" t="s">
        <v>611</v>
      </c>
      <c r="G52" s="99"/>
      <c r="H52" s="41">
        <f t="shared" si="1"/>
        <v>8</v>
      </c>
      <c r="I52" s="36"/>
      <c r="J52" s="36"/>
      <c r="K52" s="37"/>
      <c r="L52" s="38">
        <v>8</v>
      </c>
      <c r="M52" s="36"/>
    </row>
    <row r="53" spans="1:215" ht="37.5" hidden="1" x14ac:dyDescent="0.3">
      <c r="A53" s="27">
        <v>49</v>
      </c>
      <c r="B53" s="32" t="s">
        <v>574</v>
      </c>
      <c r="C53" s="21" t="s">
        <v>193</v>
      </c>
      <c r="D53" s="26" t="s">
        <v>194</v>
      </c>
      <c r="E53" s="28" t="s">
        <v>16</v>
      </c>
      <c r="F53" s="28" t="s">
        <v>188</v>
      </c>
      <c r="G53" s="99"/>
      <c r="H53" s="41">
        <f t="shared" si="1"/>
        <v>8</v>
      </c>
      <c r="I53" s="36"/>
      <c r="J53" s="36"/>
      <c r="K53" s="37"/>
      <c r="L53" s="38">
        <v>8</v>
      </c>
      <c r="M53" s="36"/>
    </row>
    <row r="54" spans="1:215" ht="38.25" hidden="1" customHeight="1" x14ac:dyDescent="0.3">
      <c r="A54" s="27">
        <v>50</v>
      </c>
      <c r="B54" s="26">
        <v>8</v>
      </c>
      <c r="C54" s="21" t="s">
        <v>293</v>
      </c>
      <c r="D54" s="26" t="s">
        <v>294</v>
      </c>
      <c r="E54" s="26" t="s">
        <v>16</v>
      </c>
      <c r="F54" s="26" t="s">
        <v>278</v>
      </c>
      <c r="G54" s="99"/>
      <c r="H54" s="41">
        <f t="shared" si="1"/>
        <v>8</v>
      </c>
      <c r="I54" s="36"/>
      <c r="J54" s="36"/>
      <c r="K54" s="37"/>
      <c r="L54" s="38">
        <v>8</v>
      </c>
      <c r="M54" s="36"/>
    </row>
    <row r="55" spans="1:215" ht="31.5" hidden="1" customHeight="1" x14ac:dyDescent="0.3">
      <c r="A55" s="27">
        <v>51</v>
      </c>
      <c r="B55" s="26">
        <v>9</v>
      </c>
      <c r="C55" s="21" t="s">
        <v>276</v>
      </c>
      <c r="D55" s="26" t="s">
        <v>277</v>
      </c>
      <c r="E55" s="26" t="s">
        <v>16</v>
      </c>
      <c r="F55" s="26" t="s">
        <v>278</v>
      </c>
      <c r="G55" s="105"/>
      <c r="H55" s="41">
        <f t="shared" si="1"/>
        <v>7</v>
      </c>
      <c r="I55" s="36"/>
      <c r="J55" s="36"/>
      <c r="K55" s="37"/>
      <c r="L55" s="38">
        <v>7</v>
      </c>
      <c r="M55" s="36"/>
    </row>
    <row r="56" spans="1:215" ht="30.75" hidden="1" customHeight="1" x14ac:dyDescent="0.3">
      <c r="A56" s="27">
        <v>52</v>
      </c>
      <c r="B56" s="26">
        <v>7</v>
      </c>
      <c r="C56" s="21" t="s">
        <v>40</v>
      </c>
      <c r="D56" s="26" t="s">
        <v>401</v>
      </c>
      <c r="E56" s="26" t="s">
        <v>16</v>
      </c>
      <c r="F56" s="26" t="s">
        <v>390</v>
      </c>
      <c r="G56" s="99"/>
      <c r="H56" s="41">
        <f t="shared" si="1"/>
        <v>7</v>
      </c>
      <c r="I56" s="36"/>
      <c r="J56" s="36">
        <v>7</v>
      </c>
      <c r="K56" s="37"/>
      <c r="L56" s="38"/>
      <c r="M56" s="36"/>
    </row>
    <row r="57" spans="1:215" ht="32.25" hidden="1" customHeight="1" x14ac:dyDescent="0.3">
      <c r="A57" s="27">
        <v>53</v>
      </c>
      <c r="B57" s="29"/>
      <c r="C57" s="66" t="s">
        <v>291</v>
      </c>
      <c r="D57" s="29" t="s">
        <v>641</v>
      </c>
      <c r="E57" s="26" t="s">
        <v>16</v>
      </c>
      <c r="F57" s="26" t="s">
        <v>278</v>
      </c>
      <c r="G57" s="99"/>
      <c r="H57" s="41">
        <f t="shared" si="1"/>
        <v>7</v>
      </c>
      <c r="I57" s="36"/>
      <c r="J57" s="36"/>
      <c r="K57" s="37">
        <v>7</v>
      </c>
      <c r="L57" s="38"/>
      <c r="M57" s="36"/>
    </row>
    <row r="58" spans="1:215" s="8" customFormat="1" ht="30" hidden="1" customHeight="1" x14ac:dyDescent="0.3">
      <c r="A58" s="27">
        <v>54</v>
      </c>
      <c r="B58" s="81">
        <v>6</v>
      </c>
      <c r="C58" s="82" t="s">
        <v>301</v>
      </c>
      <c r="D58" s="81" t="s">
        <v>302</v>
      </c>
      <c r="E58" s="81" t="s">
        <v>654</v>
      </c>
      <c r="F58" s="81" t="s">
        <v>655</v>
      </c>
      <c r="G58" s="113"/>
      <c r="H58" s="83">
        <f t="shared" si="1"/>
        <v>7</v>
      </c>
      <c r="I58" s="84"/>
      <c r="J58" s="84"/>
      <c r="K58" s="85"/>
      <c r="L58" s="86">
        <v>7</v>
      </c>
      <c r="M58" s="84"/>
    </row>
    <row r="59" spans="1:215" s="8" customFormat="1" ht="31.5" hidden="1" customHeight="1" x14ac:dyDescent="0.3">
      <c r="A59" s="27">
        <v>55</v>
      </c>
      <c r="B59" s="26">
        <v>9</v>
      </c>
      <c r="C59" s="21" t="s">
        <v>52</v>
      </c>
      <c r="D59" s="26" t="s">
        <v>206</v>
      </c>
      <c r="E59" s="26" t="s">
        <v>75</v>
      </c>
      <c r="F59" s="26" t="s">
        <v>661</v>
      </c>
      <c r="G59" s="99"/>
      <c r="H59" s="41">
        <f t="shared" si="1"/>
        <v>7</v>
      </c>
      <c r="I59" s="36"/>
      <c r="J59" s="36">
        <v>7</v>
      </c>
      <c r="K59" s="37"/>
      <c r="L59" s="38"/>
      <c r="M59" s="36"/>
    </row>
    <row r="60" spans="1:215" hidden="1" x14ac:dyDescent="0.3">
      <c r="A60" s="27">
        <v>56</v>
      </c>
      <c r="B60" s="26">
        <v>8</v>
      </c>
      <c r="C60" s="21" t="s">
        <v>39</v>
      </c>
      <c r="D60" s="26" t="s">
        <v>582</v>
      </c>
      <c r="E60" s="26" t="s">
        <v>16</v>
      </c>
      <c r="F60" s="26" t="s">
        <v>390</v>
      </c>
      <c r="G60" s="100"/>
      <c r="H60" s="41">
        <f t="shared" si="1"/>
        <v>6</v>
      </c>
      <c r="I60" s="36"/>
      <c r="J60" s="36">
        <v>6</v>
      </c>
      <c r="K60" s="37"/>
      <c r="L60" s="38"/>
      <c r="M60" s="36"/>
    </row>
    <row r="61" spans="1:215" s="8" customFormat="1" ht="35.25" hidden="1" customHeight="1" x14ac:dyDescent="0.3">
      <c r="A61" s="27">
        <v>57</v>
      </c>
      <c r="B61" s="26">
        <v>8</v>
      </c>
      <c r="C61" s="21" t="s">
        <v>79</v>
      </c>
      <c r="D61" s="26" t="s">
        <v>221</v>
      </c>
      <c r="E61" s="26" t="s">
        <v>75</v>
      </c>
      <c r="F61" s="26" t="s">
        <v>661</v>
      </c>
      <c r="G61" s="99"/>
      <c r="H61" s="41">
        <f t="shared" si="1"/>
        <v>6</v>
      </c>
      <c r="I61" s="36"/>
      <c r="J61" s="36"/>
      <c r="K61" s="37">
        <v>6</v>
      </c>
      <c r="L61" s="38"/>
      <c r="M61" s="36"/>
    </row>
    <row r="62" spans="1:215" s="8" customFormat="1" hidden="1" x14ac:dyDescent="0.3">
      <c r="A62" s="27">
        <v>58</v>
      </c>
      <c r="B62" s="81">
        <v>6</v>
      </c>
      <c r="C62" s="90" t="s">
        <v>575</v>
      </c>
      <c r="D62" s="81" t="s">
        <v>242</v>
      </c>
      <c r="E62" s="81" t="s">
        <v>121</v>
      </c>
      <c r="F62" s="81" t="s">
        <v>657</v>
      </c>
      <c r="G62" s="114"/>
      <c r="H62" s="83">
        <f t="shared" si="1"/>
        <v>5</v>
      </c>
      <c r="I62" s="84">
        <v>5</v>
      </c>
      <c r="J62" s="84"/>
      <c r="K62" s="85"/>
      <c r="L62" s="86"/>
      <c r="M62" s="84"/>
    </row>
    <row r="63" spans="1:215" ht="45" hidden="1" customHeight="1" x14ac:dyDescent="0.3">
      <c r="A63" s="27">
        <v>59</v>
      </c>
      <c r="B63" s="81">
        <v>6</v>
      </c>
      <c r="C63" s="82" t="s">
        <v>251</v>
      </c>
      <c r="D63" s="81" t="s">
        <v>252</v>
      </c>
      <c r="E63" s="81" t="s">
        <v>121</v>
      </c>
      <c r="F63" s="81" t="s">
        <v>643</v>
      </c>
      <c r="G63" s="114"/>
      <c r="H63" s="83">
        <f t="shared" si="1"/>
        <v>0</v>
      </c>
      <c r="I63" s="84"/>
      <c r="J63" s="84"/>
      <c r="K63" s="85"/>
      <c r="L63" s="86"/>
      <c r="M63" s="84"/>
    </row>
    <row r="64" spans="1:215" ht="43.5" hidden="1" customHeight="1" x14ac:dyDescent="0.3">
      <c r="A64" s="27">
        <v>60</v>
      </c>
      <c r="B64" s="32" t="s">
        <v>574</v>
      </c>
      <c r="C64" s="21" t="s">
        <v>281</v>
      </c>
      <c r="D64" s="26" t="s">
        <v>282</v>
      </c>
      <c r="E64" s="26" t="s">
        <v>16</v>
      </c>
      <c r="F64" s="26" t="s">
        <v>278</v>
      </c>
      <c r="G64" s="100"/>
      <c r="H64" s="41">
        <f t="shared" si="1"/>
        <v>0</v>
      </c>
      <c r="I64" s="36"/>
      <c r="J64" s="36"/>
      <c r="K64" s="37"/>
      <c r="L64" s="38"/>
      <c r="M64" s="36"/>
    </row>
    <row r="65" spans="1:13" ht="34.5" hidden="1" customHeight="1" x14ac:dyDescent="0.3">
      <c r="A65" s="27">
        <v>61</v>
      </c>
      <c r="B65" s="27">
        <v>9</v>
      </c>
      <c r="C65" s="65" t="s">
        <v>186</v>
      </c>
      <c r="D65" s="27" t="s">
        <v>187</v>
      </c>
      <c r="E65" s="28" t="s">
        <v>16</v>
      </c>
      <c r="F65" s="28" t="s">
        <v>188</v>
      </c>
      <c r="G65" s="100"/>
      <c r="H65" s="41">
        <f t="shared" si="1"/>
        <v>0</v>
      </c>
      <c r="I65" s="36"/>
      <c r="J65" s="36"/>
      <c r="K65" s="37"/>
      <c r="L65" s="38"/>
      <c r="M65" s="36"/>
    </row>
    <row r="66" spans="1:13" ht="30" hidden="1" customHeight="1" x14ac:dyDescent="0.3">
      <c r="A66" s="27">
        <v>62</v>
      </c>
      <c r="B66" s="29"/>
      <c r="C66" s="21" t="s">
        <v>607</v>
      </c>
      <c r="D66" s="29" t="s">
        <v>563</v>
      </c>
      <c r="E66" s="26" t="s">
        <v>646</v>
      </c>
      <c r="F66" s="29" t="s">
        <v>613</v>
      </c>
      <c r="G66" s="100"/>
      <c r="H66" s="41">
        <f t="shared" si="1"/>
        <v>0</v>
      </c>
      <c r="I66" s="36"/>
      <c r="J66" s="36"/>
      <c r="K66" s="37"/>
      <c r="L66" s="38"/>
      <c r="M66" s="36"/>
    </row>
    <row r="67" spans="1:13" hidden="1" x14ac:dyDescent="0.3">
      <c r="A67" s="27">
        <v>63</v>
      </c>
      <c r="B67" s="81">
        <v>6</v>
      </c>
      <c r="C67" s="82" t="s">
        <v>272</v>
      </c>
      <c r="D67" s="81" t="s">
        <v>273</v>
      </c>
      <c r="E67" s="81" t="s">
        <v>644</v>
      </c>
      <c r="F67" s="81" t="s">
        <v>647</v>
      </c>
      <c r="G67" s="114"/>
      <c r="H67" s="83">
        <f t="shared" si="1"/>
        <v>0</v>
      </c>
      <c r="I67" s="84"/>
      <c r="J67" s="84"/>
      <c r="K67" s="85"/>
      <c r="L67" s="86"/>
      <c r="M67" s="84"/>
    </row>
    <row r="68" spans="1:13" ht="30" hidden="1" customHeight="1" x14ac:dyDescent="0.3">
      <c r="A68" s="27">
        <v>64</v>
      </c>
      <c r="B68" s="88">
        <v>6</v>
      </c>
      <c r="C68" s="82" t="s">
        <v>135</v>
      </c>
      <c r="D68" s="81" t="s">
        <v>136</v>
      </c>
      <c r="E68" s="81" t="s">
        <v>31</v>
      </c>
      <c r="F68" s="80" t="s">
        <v>648</v>
      </c>
      <c r="G68" s="114"/>
      <c r="H68" s="83">
        <f t="shared" si="1"/>
        <v>0</v>
      </c>
      <c r="I68" s="84"/>
      <c r="J68" s="84"/>
      <c r="K68" s="85"/>
      <c r="L68" s="86"/>
      <c r="M68" s="84"/>
    </row>
    <row r="69" spans="1:13" ht="32.25" hidden="1" customHeight="1" x14ac:dyDescent="0.3">
      <c r="A69" s="27">
        <v>65</v>
      </c>
      <c r="B69" s="88">
        <v>6</v>
      </c>
      <c r="C69" s="82" t="s">
        <v>133</v>
      </c>
      <c r="D69" s="81" t="s">
        <v>134</v>
      </c>
      <c r="E69" s="81" t="s">
        <v>31</v>
      </c>
      <c r="F69" s="80" t="s">
        <v>648</v>
      </c>
      <c r="G69" s="114"/>
      <c r="H69" s="83">
        <f t="shared" ref="H69:H91" si="2">SUM(I69:M69)</f>
        <v>0</v>
      </c>
      <c r="I69" s="84"/>
      <c r="J69" s="84"/>
      <c r="K69" s="85"/>
      <c r="L69" s="86"/>
      <c r="M69" s="84"/>
    </row>
    <row r="70" spans="1:13" ht="33" hidden="1" customHeight="1" x14ac:dyDescent="0.3">
      <c r="A70" s="27">
        <v>66</v>
      </c>
      <c r="B70" s="29">
        <v>7</v>
      </c>
      <c r="C70" s="66" t="s">
        <v>550</v>
      </c>
      <c r="D70" s="29" t="s">
        <v>551</v>
      </c>
      <c r="E70" s="26" t="s">
        <v>646</v>
      </c>
      <c r="F70" s="29" t="s">
        <v>649</v>
      </c>
      <c r="G70" s="100"/>
      <c r="H70" s="41">
        <f t="shared" si="2"/>
        <v>0</v>
      </c>
      <c r="I70" s="36"/>
      <c r="J70" s="36"/>
      <c r="K70" s="37"/>
      <c r="L70" s="38"/>
      <c r="M70" s="36"/>
    </row>
    <row r="71" spans="1:13" s="8" customFormat="1" ht="0.75" hidden="1" customHeight="1" x14ac:dyDescent="0.3">
      <c r="A71" s="27">
        <v>67</v>
      </c>
      <c r="B71" s="81">
        <v>6</v>
      </c>
      <c r="C71" s="82" t="s">
        <v>249</v>
      </c>
      <c r="D71" s="81" t="s">
        <v>250</v>
      </c>
      <c r="E71" s="81" t="s">
        <v>121</v>
      </c>
      <c r="F71" s="81" t="s">
        <v>651</v>
      </c>
      <c r="G71" s="114"/>
      <c r="H71" s="83">
        <f t="shared" si="2"/>
        <v>0</v>
      </c>
      <c r="I71" s="84"/>
      <c r="J71" s="84"/>
      <c r="K71" s="85"/>
      <c r="L71" s="86"/>
      <c r="M71" s="84"/>
    </row>
    <row r="72" spans="1:13" s="8" customFormat="1" ht="30.75" hidden="1" customHeight="1" x14ac:dyDescent="0.3">
      <c r="A72" s="27">
        <v>68</v>
      </c>
      <c r="B72" s="32" t="s">
        <v>577</v>
      </c>
      <c r="C72" s="21" t="s">
        <v>539</v>
      </c>
      <c r="D72" s="26" t="s">
        <v>540</v>
      </c>
      <c r="E72" s="26" t="s">
        <v>646</v>
      </c>
      <c r="F72" s="26" t="s">
        <v>650</v>
      </c>
      <c r="G72" s="100"/>
      <c r="H72" s="41">
        <f t="shared" si="2"/>
        <v>0</v>
      </c>
      <c r="I72" s="36"/>
      <c r="J72" s="36"/>
      <c r="K72" s="37"/>
      <c r="L72" s="38"/>
      <c r="M72" s="36"/>
    </row>
    <row r="73" spans="1:13" ht="31.5" hidden="1" customHeight="1" x14ac:dyDescent="0.3">
      <c r="A73" s="27">
        <v>69</v>
      </c>
      <c r="B73" s="81">
        <v>6</v>
      </c>
      <c r="C73" s="82" t="s">
        <v>262</v>
      </c>
      <c r="D73" s="81" t="s">
        <v>263</v>
      </c>
      <c r="E73" s="81" t="s">
        <v>644</v>
      </c>
      <c r="F73" s="81" t="s">
        <v>652</v>
      </c>
      <c r="G73" s="114"/>
      <c r="H73" s="83">
        <f t="shared" si="2"/>
        <v>0</v>
      </c>
      <c r="I73" s="84"/>
      <c r="J73" s="84"/>
      <c r="K73" s="85"/>
      <c r="L73" s="86"/>
      <c r="M73" s="84"/>
    </row>
    <row r="74" spans="1:13" s="8" customFormat="1" ht="33" hidden="1" customHeight="1" x14ac:dyDescent="0.3">
      <c r="A74" s="27">
        <v>70</v>
      </c>
      <c r="B74" s="88">
        <v>6</v>
      </c>
      <c r="C74" s="89" t="s">
        <v>131</v>
      </c>
      <c r="D74" s="88" t="s">
        <v>132</v>
      </c>
      <c r="E74" s="81" t="s">
        <v>31</v>
      </c>
      <c r="F74" s="80" t="s">
        <v>648</v>
      </c>
      <c r="G74" s="114"/>
      <c r="H74" s="83">
        <f t="shared" si="2"/>
        <v>0</v>
      </c>
      <c r="I74" s="84"/>
      <c r="J74" s="84"/>
      <c r="K74" s="85"/>
      <c r="L74" s="86"/>
      <c r="M74" s="84"/>
    </row>
    <row r="75" spans="1:13" ht="36.75" hidden="1" customHeight="1" x14ac:dyDescent="0.3">
      <c r="A75" s="27">
        <v>71</v>
      </c>
      <c r="B75" s="26"/>
      <c r="C75" s="21" t="s">
        <v>414</v>
      </c>
      <c r="D75" s="26" t="s">
        <v>91</v>
      </c>
      <c r="E75" s="26" t="s">
        <v>609</v>
      </c>
      <c r="F75" s="29" t="s">
        <v>619</v>
      </c>
      <c r="G75" s="99"/>
      <c r="H75" s="41">
        <f t="shared" si="2"/>
        <v>0</v>
      </c>
      <c r="I75" s="36"/>
      <c r="J75" s="36"/>
      <c r="K75" s="37"/>
      <c r="L75" s="38"/>
      <c r="M75" s="36"/>
    </row>
    <row r="76" spans="1:13" s="8" customFormat="1" ht="34.5" hidden="1" customHeight="1" x14ac:dyDescent="0.3">
      <c r="A76" s="27">
        <v>72</v>
      </c>
      <c r="B76" s="26">
        <v>9</v>
      </c>
      <c r="C76" s="21" t="s">
        <v>347</v>
      </c>
      <c r="D76" s="26" t="s">
        <v>346</v>
      </c>
      <c r="E76" s="26" t="s">
        <v>16</v>
      </c>
      <c r="F76" s="26" t="s">
        <v>343</v>
      </c>
      <c r="G76" s="99"/>
      <c r="H76" s="41">
        <f t="shared" si="2"/>
        <v>0</v>
      </c>
      <c r="I76" s="36"/>
      <c r="J76" s="36"/>
      <c r="K76" s="37"/>
      <c r="L76" s="38"/>
      <c r="M76" s="36"/>
    </row>
    <row r="77" spans="1:13" ht="40.5" hidden="1" customHeight="1" x14ac:dyDescent="0.3">
      <c r="A77" s="27">
        <v>73</v>
      </c>
      <c r="B77" s="26"/>
      <c r="C77" s="21" t="s">
        <v>81</v>
      </c>
      <c r="D77" s="26" t="s">
        <v>449</v>
      </c>
      <c r="E77" s="26" t="s">
        <v>609</v>
      </c>
      <c r="F77" s="29" t="s">
        <v>619</v>
      </c>
      <c r="G77" s="99"/>
      <c r="H77" s="41">
        <f t="shared" si="2"/>
        <v>0</v>
      </c>
      <c r="I77" s="36"/>
      <c r="J77" s="36"/>
      <c r="K77" s="37"/>
      <c r="L77" s="38"/>
      <c r="M77" s="36"/>
    </row>
    <row r="78" spans="1:13" ht="31.5" hidden="1" customHeight="1" x14ac:dyDescent="0.3">
      <c r="A78" s="27">
        <v>74</v>
      </c>
      <c r="B78" s="81">
        <v>6</v>
      </c>
      <c r="C78" s="82" t="s">
        <v>27</v>
      </c>
      <c r="D78" s="81" t="s">
        <v>245</v>
      </c>
      <c r="E78" s="81" t="s">
        <v>121</v>
      </c>
      <c r="F78" s="81" t="s">
        <v>658</v>
      </c>
      <c r="G78" s="113"/>
      <c r="H78" s="83">
        <f t="shared" si="2"/>
        <v>0</v>
      </c>
      <c r="I78" s="84"/>
      <c r="J78" s="84"/>
      <c r="K78" s="85"/>
      <c r="L78" s="86"/>
      <c r="M78" s="84"/>
    </row>
    <row r="79" spans="1:13" ht="33" hidden="1" customHeight="1" x14ac:dyDescent="0.3">
      <c r="A79" s="27">
        <v>75</v>
      </c>
      <c r="B79" s="81">
        <v>6</v>
      </c>
      <c r="C79" s="82" t="s">
        <v>27</v>
      </c>
      <c r="D79" s="81" t="s">
        <v>246</v>
      </c>
      <c r="E79" s="81" t="s">
        <v>121</v>
      </c>
      <c r="F79" s="81" t="s">
        <v>658</v>
      </c>
      <c r="G79" s="113"/>
      <c r="H79" s="83">
        <f t="shared" si="2"/>
        <v>0</v>
      </c>
      <c r="I79" s="84"/>
      <c r="J79" s="84"/>
      <c r="K79" s="85"/>
      <c r="L79" s="86"/>
      <c r="M79" s="84"/>
    </row>
    <row r="80" spans="1:13" s="8" customFormat="1" hidden="1" x14ac:dyDescent="0.3">
      <c r="A80" s="27">
        <v>76</v>
      </c>
      <c r="B80" s="81">
        <v>6</v>
      </c>
      <c r="C80" s="82" t="s">
        <v>247</v>
      </c>
      <c r="D80" s="81" t="s">
        <v>248</v>
      </c>
      <c r="E80" s="81" t="s">
        <v>121</v>
      </c>
      <c r="F80" s="81" t="s">
        <v>658</v>
      </c>
      <c r="G80" s="113"/>
      <c r="H80" s="83">
        <f t="shared" si="2"/>
        <v>0</v>
      </c>
      <c r="I80" s="84"/>
      <c r="J80" s="84"/>
      <c r="K80" s="85"/>
      <c r="L80" s="86"/>
      <c r="M80" s="84"/>
    </row>
    <row r="81" spans="1:46" s="8" customFormat="1" ht="33.75" hidden="1" customHeight="1" x14ac:dyDescent="0.3">
      <c r="A81" s="27">
        <v>77</v>
      </c>
      <c r="B81" s="26">
        <v>7</v>
      </c>
      <c r="C81" s="21" t="s">
        <v>537</v>
      </c>
      <c r="D81" s="26" t="s">
        <v>538</v>
      </c>
      <c r="E81" s="26" t="s">
        <v>646</v>
      </c>
      <c r="F81" s="26" t="s">
        <v>614</v>
      </c>
      <c r="G81" s="99"/>
      <c r="H81" s="41">
        <f t="shared" si="2"/>
        <v>0</v>
      </c>
      <c r="I81" s="36"/>
      <c r="J81" s="36"/>
      <c r="K81" s="37"/>
      <c r="L81" s="38"/>
      <c r="M81" s="36"/>
    </row>
    <row r="82" spans="1:46" s="8" customFormat="1" ht="33.75" hidden="1" customHeight="1" x14ac:dyDescent="0.3">
      <c r="A82" s="27">
        <v>78</v>
      </c>
      <c r="B82" s="26">
        <v>9</v>
      </c>
      <c r="C82" s="21" t="s">
        <v>542</v>
      </c>
      <c r="D82" s="26" t="s">
        <v>543</v>
      </c>
      <c r="E82" s="26" t="s">
        <v>646</v>
      </c>
      <c r="F82" s="26" t="s">
        <v>622</v>
      </c>
      <c r="G82" s="99"/>
      <c r="H82" s="41">
        <f t="shared" si="2"/>
        <v>0</v>
      </c>
      <c r="I82" s="36"/>
      <c r="J82" s="36"/>
      <c r="K82" s="37"/>
      <c r="L82" s="38"/>
      <c r="M82" s="36"/>
    </row>
    <row r="83" spans="1:46" ht="40.5" hidden="1" customHeight="1" x14ac:dyDescent="0.3">
      <c r="A83" s="27">
        <v>79</v>
      </c>
      <c r="B83" s="81">
        <v>6</v>
      </c>
      <c r="C83" s="82" t="s">
        <v>264</v>
      </c>
      <c r="D83" s="81" t="s">
        <v>265</v>
      </c>
      <c r="E83" s="81" t="s">
        <v>644</v>
      </c>
      <c r="F83" s="81" t="s">
        <v>652</v>
      </c>
      <c r="G83" s="113"/>
      <c r="H83" s="83">
        <f t="shared" si="2"/>
        <v>0</v>
      </c>
      <c r="I83" s="84"/>
      <c r="J83" s="84"/>
      <c r="K83" s="85"/>
      <c r="L83" s="86"/>
      <c r="M83" s="84"/>
    </row>
    <row r="84" spans="1:46" hidden="1" x14ac:dyDescent="0.3">
      <c r="A84" s="27">
        <v>80</v>
      </c>
      <c r="B84" s="81">
        <v>6</v>
      </c>
      <c r="C84" s="82" t="s">
        <v>240</v>
      </c>
      <c r="D84" s="81" t="s">
        <v>241</v>
      </c>
      <c r="E84" s="81" t="s">
        <v>121</v>
      </c>
      <c r="F84" s="81" t="s">
        <v>660</v>
      </c>
      <c r="G84" s="113"/>
      <c r="H84" s="83">
        <f t="shared" si="2"/>
        <v>0</v>
      </c>
      <c r="I84" s="84"/>
      <c r="J84" s="84"/>
      <c r="K84" s="85"/>
      <c r="L84" s="86"/>
      <c r="M84" s="84"/>
    </row>
    <row r="85" spans="1:46" hidden="1" x14ac:dyDescent="0.3">
      <c r="A85" s="27">
        <v>81</v>
      </c>
      <c r="B85" s="29">
        <v>7</v>
      </c>
      <c r="C85" s="21" t="s">
        <v>552</v>
      </c>
      <c r="D85" s="26" t="s">
        <v>553</v>
      </c>
      <c r="E85" s="26" t="s">
        <v>646</v>
      </c>
      <c r="F85" s="29" t="s">
        <v>615</v>
      </c>
      <c r="G85" s="99"/>
      <c r="H85" s="41">
        <f t="shared" si="2"/>
        <v>0</v>
      </c>
      <c r="I85" s="36"/>
      <c r="J85" s="36"/>
      <c r="K85" s="37"/>
      <c r="L85" s="38"/>
      <c r="M85" s="36"/>
    </row>
    <row r="86" spans="1:46" ht="30" hidden="1" customHeight="1" x14ac:dyDescent="0.3">
      <c r="A86" s="27">
        <v>82</v>
      </c>
      <c r="B86" s="26">
        <v>9</v>
      </c>
      <c r="C86" s="21" t="s">
        <v>190</v>
      </c>
      <c r="D86" s="26" t="s">
        <v>189</v>
      </c>
      <c r="E86" s="28" t="s">
        <v>16</v>
      </c>
      <c r="F86" s="28" t="s">
        <v>188</v>
      </c>
      <c r="G86" s="99"/>
      <c r="H86" s="41">
        <f t="shared" si="2"/>
        <v>0</v>
      </c>
      <c r="I86" s="36"/>
      <c r="J86" s="36"/>
      <c r="K86" s="37"/>
      <c r="L86" s="38"/>
      <c r="M86" s="36"/>
    </row>
    <row r="87" spans="1:46" ht="33" hidden="1" customHeight="1" x14ac:dyDescent="0.3">
      <c r="A87" s="27">
        <v>83</v>
      </c>
      <c r="B87" s="81">
        <v>6</v>
      </c>
      <c r="C87" s="82" t="s">
        <v>243</v>
      </c>
      <c r="D87" s="81" t="s">
        <v>244</v>
      </c>
      <c r="E87" s="81" t="s">
        <v>121</v>
      </c>
      <c r="F87" s="81" t="s">
        <v>657</v>
      </c>
      <c r="G87" s="113"/>
      <c r="H87" s="83">
        <f t="shared" si="2"/>
        <v>0</v>
      </c>
      <c r="I87" s="84"/>
      <c r="J87" s="84"/>
      <c r="K87" s="85"/>
      <c r="L87" s="86"/>
      <c r="M87" s="84"/>
    </row>
    <row r="88" spans="1:46" ht="31.5" hidden="1" customHeight="1" x14ac:dyDescent="0.3">
      <c r="A88" s="27">
        <v>84</v>
      </c>
      <c r="B88" s="81">
        <v>6</v>
      </c>
      <c r="C88" s="82" t="s">
        <v>253</v>
      </c>
      <c r="D88" s="81" t="s">
        <v>254</v>
      </c>
      <c r="E88" s="81" t="s">
        <v>121</v>
      </c>
      <c r="F88" s="81" t="s">
        <v>623</v>
      </c>
      <c r="G88" s="113"/>
      <c r="H88" s="83">
        <f t="shared" si="2"/>
        <v>0</v>
      </c>
      <c r="I88" s="84"/>
      <c r="J88" s="84"/>
      <c r="K88" s="85"/>
      <c r="L88" s="86"/>
      <c r="M88" s="84"/>
    </row>
    <row r="89" spans="1:46" hidden="1" x14ac:dyDescent="0.3">
      <c r="A89" s="27">
        <v>85</v>
      </c>
      <c r="B89" s="26">
        <v>9</v>
      </c>
      <c r="C89" s="21" t="s">
        <v>547</v>
      </c>
      <c r="D89" s="26" t="s">
        <v>546</v>
      </c>
      <c r="E89" s="26" t="s">
        <v>646</v>
      </c>
      <c r="F89" s="26" t="s">
        <v>622</v>
      </c>
      <c r="G89" s="99"/>
      <c r="H89" s="41">
        <f t="shared" si="2"/>
        <v>0</v>
      </c>
      <c r="I89" s="36"/>
      <c r="J89" s="36"/>
      <c r="K89" s="37"/>
      <c r="L89" s="38"/>
      <c r="M89" s="36"/>
    </row>
    <row r="90" spans="1:46" ht="37.5" hidden="1" x14ac:dyDescent="0.3">
      <c r="A90" s="27">
        <v>86</v>
      </c>
      <c r="B90" s="26">
        <v>9</v>
      </c>
      <c r="C90" s="21" t="s">
        <v>545</v>
      </c>
      <c r="D90" s="26" t="s">
        <v>546</v>
      </c>
      <c r="E90" s="26" t="s">
        <v>646</v>
      </c>
      <c r="F90" s="26" t="s">
        <v>622</v>
      </c>
      <c r="G90" s="99"/>
      <c r="H90" s="41">
        <f t="shared" si="2"/>
        <v>0</v>
      </c>
      <c r="I90" s="36"/>
      <c r="J90" s="36"/>
      <c r="K90" s="37"/>
      <c r="L90" s="38"/>
      <c r="M90" s="36"/>
    </row>
    <row r="91" spans="1:46" hidden="1" x14ac:dyDescent="0.3">
      <c r="A91" s="27">
        <v>87</v>
      </c>
      <c r="B91" s="26">
        <v>8</v>
      </c>
      <c r="C91" s="21" t="s">
        <v>207</v>
      </c>
      <c r="D91" s="26" t="s">
        <v>208</v>
      </c>
      <c r="E91" s="26" t="s">
        <v>75</v>
      </c>
      <c r="F91" s="26" t="s">
        <v>661</v>
      </c>
      <c r="G91" s="99"/>
      <c r="H91" s="41">
        <f t="shared" si="2"/>
        <v>0</v>
      </c>
      <c r="I91" s="36"/>
      <c r="J91" s="36"/>
      <c r="K91" s="37"/>
      <c r="L91" s="38"/>
      <c r="M91" s="36"/>
    </row>
    <row r="92" spans="1:46" s="11" customFormat="1" ht="18.75" customHeight="1" x14ac:dyDescent="0.3">
      <c r="A92" s="76"/>
      <c r="B92" s="125" t="s">
        <v>11</v>
      </c>
      <c r="C92" s="126"/>
      <c r="D92" s="126"/>
      <c r="E92" s="126"/>
      <c r="F92" s="126"/>
      <c r="G92" s="127"/>
      <c r="H92" s="43"/>
      <c r="I92" s="43"/>
      <c r="J92" s="43"/>
      <c r="K92" s="43"/>
      <c r="L92" s="43"/>
      <c r="M92" s="43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</row>
    <row r="93" spans="1:46" s="11" customFormat="1" ht="27.75" customHeight="1" x14ac:dyDescent="0.3">
      <c r="A93" s="44">
        <v>9</v>
      </c>
      <c r="B93" s="26"/>
      <c r="C93" s="21" t="s">
        <v>425</v>
      </c>
      <c r="D93" s="26" t="s">
        <v>99</v>
      </c>
      <c r="E93" s="26" t="s">
        <v>609</v>
      </c>
      <c r="F93" s="26" t="s">
        <v>619</v>
      </c>
      <c r="G93" s="119">
        <v>1</v>
      </c>
      <c r="H93" s="68">
        <f t="shared" ref="H93:H124" si="3">SUM(I93:M93)</f>
        <v>30</v>
      </c>
      <c r="I93" s="25"/>
      <c r="J93" s="25">
        <v>7</v>
      </c>
      <c r="K93" s="25">
        <v>5</v>
      </c>
      <c r="L93" s="25">
        <v>9</v>
      </c>
      <c r="M93" s="25">
        <v>9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</row>
    <row r="94" spans="1:46" s="11" customFormat="1" ht="30.75" customHeight="1" x14ac:dyDescent="0.3">
      <c r="A94" s="44">
        <v>10</v>
      </c>
      <c r="B94" s="26">
        <v>10</v>
      </c>
      <c r="C94" s="21" t="s">
        <v>483</v>
      </c>
      <c r="D94" s="26" t="s">
        <v>493</v>
      </c>
      <c r="E94" s="26" t="s">
        <v>609</v>
      </c>
      <c r="F94" s="26" t="s">
        <v>675</v>
      </c>
      <c r="G94" s="119">
        <v>1</v>
      </c>
      <c r="H94" s="68">
        <f t="shared" si="3"/>
        <v>30</v>
      </c>
      <c r="I94" s="25">
        <v>6</v>
      </c>
      <c r="J94" s="25">
        <v>7</v>
      </c>
      <c r="K94" s="25"/>
      <c r="L94" s="25">
        <v>7</v>
      </c>
      <c r="M94" s="25">
        <v>10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</row>
    <row r="95" spans="1:46" s="11" customFormat="1" ht="40.5" customHeight="1" x14ac:dyDescent="0.3">
      <c r="A95" s="44">
        <v>11</v>
      </c>
      <c r="B95" s="26">
        <v>10</v>
      </c>
      <c r="C95" s="21" t="s">
        <v>483</v>
      </c>
      <c r="D95" s="26" t="s">
        <v>117</v>
      </c>
      <c r="E95" s="26" t="s">
        <v>609</v>
      </c>
      <c r="F95" s="26" t="s">
        <v>675</v>
      </c>
      <c r="G95" s="109">
        <v>1</v>
      </c>
      <c r="H95" s="68">
        <f t="shared" si="3"/>
        <v>29</v>
      </c>
      <c r="I95" s="25">
        <v>6</v>
      </c>
      <c r="J95" s="25">
        <v>8</v>
      </c>
      <c r="K95" s="25">
        <v>6</v>
      </c>
      <c r="L95" s="25">
        <v>9</v>
      </c>
      <c r="M95" s="25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</row>
    <row r="96" spans="1:46" ht="39" customHeight="1" x14ac:dyDescent="0.3">
      <c r="A96" s="44">
        <v>12</v>
      </c>
      <c r="B96" s="26">
        <v>11</v>
      </c>
      <c r="C96" s="21" t="s">
        <v>118</v>
      </c>
      <c r="D96" s="26" t="s">
        <v>494</v>
      </c>
      <c r="E96" s="26" t="s">
        <v>609</v>
      </c>
      <c r="F96" s="26" t="s">
        <v>675</v>
      </c>
      <c r="G96" s="109">
        <v>2</v>
      </c>
      <c r="H96" s="68">
        <f t="shared" si="3"/>
        <v>25</v>
      </c>
      <c r="I96" s="25">
        <v>8</v>
      </c>
      <c r="J96" s="25">
        <v>7</v>
      </c>
      <c r="K96" s="25"/>
      <c r="L96" s="25"/>
      <c r="M96" s="25">
        <v>10</v>
      </c>
    </row>
    <row r="97" spans="1:13" ht="41.25" customHeight="1" x14ac:dyDescent="0.3">
      <c r="A97" s="44">
        <v>13</v>
      </c>
      <c r="B97" s="26">
        <v>12</v>
      </c>
      <c r="C97" s="21" t="s">
        <v>171</v>
      </c>
      <c r="D97" s="26" t="s">
        <v>371</v>
      </c>
      <c r="E97" s="26" t="s">
        <v>16</v>
      </c>
      <c r="F97" s="26" t="s">
        <v>374</v>
      </c>
      <c r="G97" s="109">
        <v>2</v>
      </c>
      <c r="H97" s="68">
        <f t="shared" si="3"/>
        <v>25</v>
      </c>
      <c r="I97" s="25"/>
      <c r="J97" s="25"/>
      <c r="K97" s="25">
        <v>6</v>
      </c>
      <c r="L97" s="25">
        <v>9</v>
      </c>
      <c r="M97" s="25">
        <v>10</v>
      </c>
    </row>
    <row r="98" spans="1:13" ht="47.25" customHeight="1" x14ac:dyDescent="0.3">
      <c r="A98" s="44">
        <v>14</v>
      </c>
      <c r="B98" s="26">
        <v>12</v>
      </c>
      <c r="C98" s="21" t="s">
        <v>89</v>
      </c>
      <c r="D98" s="26" t="s">
        <v>373</v>
      </c>
      <c r="E98" s="26" t="s">
        <v>16</v>
      </c>
      <c r="F98" s="26" t="s">
        <v>374</v>
      </c>
      <c r="G98" s="109">
        <v>3</v>
      </c>
      <c r="H98" s="68">
        <f t="shared" si="3"/>
        <v>23</v>
      </c>
      <c r="I98" s="25">
        <v>6</v>
      </c>
      <c r="J98" s="25"/>
      <c r="K98" s="25">
        <v>8</v>
      </c>
      <c r="L98" s="25">
        <v>9</v>
      </c>
      <c r="M98" s="25"/>
    </row>
    <row r="99" spans="1:13" ht="39" customHeight="1" x14ac:dyDescent="0.3">
      <c r="A99" s="44">
        <v>15</v>
      </c>
      <c r="B99" s="3">
        <v>12</v>
      </c>
      <c r="C99" s="5" t="s">
        <v>43</v>
      </c>
      <c r="D99" s="3" t="s">
        <v>589</v>
      </c>
      <c r="E99" s="26" t="s">
        <v>16</v>
      </c>
      <c r="F99" s="91" t="s">
        <v>390</v>
      </c>
      <c r="G99" s="109" t="s">
        <v>674</v>
      </c>
      <c r="H99" s="68">
        <f t="shared" si="3"/>
        <v>19</v>
      </c>
      <c r="I99" s="25"/>
      <c r="J99" s="25">
        <v>7</v>
      </c>
      <c r="K99" s="25">
        <v>7</v>
      </c>
      <c r="L99" s="25"/>
      <c r="M99" s="25">
        <v>5</v>
      </c>
    </row>
    <row r="100" spans="1:13" ht="32.25" customHeight="1" x14ac:dyDescent="0.3">
      <c r="A100" s="44">
        <v>16</v>
      </c>
      <c r="B100" s="32">
        <v>10</v>
      </c>
      <c r="C100" s="21" t="s">
        <v>53</v>
      </c>
      <c r="D100" s="26" t="s">
        <v>32</v>
      </c>
      <c r="E100" s="26" t="s">
        <v>16</v>
      </c>
      <c r="F100" s="26" t="s">
        <v>343</v>
      </c>
      <c r="G100" s="109" t="s">
        <v>674</v>
      </c>
      <c r="H100" s="68">
        <f t="shared" si="3"/>
        <v>18</v>
      </c>
      <c r="I100" s="25"/>
      <c r="J100" s="25"/>
      <c r="K100" s="25"/>
      <c r="L100" s="25">
        <v>8</v>
      </c>
      <c r="M100" s="25">
        <v>10</v>
      </c>
    </row>
    <row r="101" spans="1:13" ht="28.5" hidden="1" customHeight="1" x14ac:dyDescent="0.3">
      <c r="A101" s="44">
        <v>96</v>
      </c>
      <c r="B101" s="32">
        <v>12</v>
      </c>
      <c r="C101" s="21" t="s">
        <v>55</v>
      </c>
      <c r="D101" s="26" t="s">
        <v>351</v>
      </c>
      <c r="E101" s="26" t="s">
        <v>16</v>
      </c>
      <c r="F101" s="26" t="s">
        <v>343</v>
      </c>
      <c r="G101" s="99"/>
      <c r="H101" s="68">
        <f t="shared" si="3"/>
        <v>16</v>
      </c>
      <c r="I101" s="25"/>
      <c r="J101" s="25"/>
      <c r="K101" s="25">
        <v>6</v>
      </c>
      <c r="L101" s="25"/>
      <c r="M101" s="25">
        <v>10</v>
      </c>
    </row>
    <row r="102" spans="1:13" ht="30" hidden="1" customHeight="1" x14ac:dyDescent="0.3">
      <c r="A102" s="44">
        <v>97</v>
      </c>
      <c r="B102" s="32">
        <v>10</v>
      </c>
      <c r="C102" s="21" t="s">
        <v>353</v>
      </c>
      <c r="D102" s="26" t="s">
        <v>346</v>
      </c>
      <c r="E102" s="26" t="s">
        <v>16</v>
      </c>
      <c r="F102" s="26" t="s">
        <v>343</v>
      </c>
      <c r="G102" s="99"/>
      <c r="H102" s="68">
        <f t="shared" si="3"/>
        <v>16</v>
      </c>
      <c r="I102" s="25"/>
      <c r="J102" s="25"/>
      <c r="K102" s="25">
        <v>6</v>
      </c>
      <c r="L102" s="25"/>
      <c r="M102" s="25">
        <v>10</v>
      </c>
    </row>
    <row r="103" spans="1:13" ht="29.25" hidden="1" customHeight="1" x14ac:dyDescent="0.3">
      <c r="A103" s="44">
        <v>98</v>
      </c>
      <c r="B103" s="32">
        <v>10</v>
      </c>
      <c r="C103" s="21" t="s">
        <v>25</v>
      </c>
      <c r="D103" s="26" t="s">
        <v>349</v>
      </c>
      <c r="E103" s="26" t="s">
        <v>16</v>
      </c>
      <c r="F103" s="26" t="s">
        <v>343</v>
      </c>
      <c r="G103" s="99"/>
      <c r="H103" s="68">
        <f t="shared" si="3"/>
        <v>16</v>
      </c>
      <c r="I103" s="25"/>
      <c r="J103" s="25">
        <v>7</v>
      </c>
      <c r="K103" s="25"/>
      <c r="L103" s="25">
        <v>9</v>
      </c>
      <c r="M103" s="25"/>
    </row>
    <row r="104" spans="1:13" ht="28.5" hidden="1" customHeight="1" x14ac:dyDescent="0.3">
      <c r="A104" s="44">
        <v>99</v>
      </c>
      <c r="B104" s="26"/>
      <c r="C104" s="21" t="s">
        <v>102</v>
      </c>
      <c r="D104" s="26" t="s">
        <v>443</v>
      </c>
      <c r="E104" s="26" t="s">
        <v>609</v>
      </c>
      <c r="F104" s="29" t="s">
        <v>619</v>
      </c>
      <c r="G104" s="99"/>
      <c r="H104" s="68">
        <f t="shared" si="3"/>
        <v>15</v>
      </c>
      <c r="I104" s="25"/>
      <c r="J104" s="25">
        <v>8</v>
      </c>
      <c r="K104" s="25"/>
      <c r="L104" s="25">
        <v>7</v>
      </c>
      <c r="M104" s="25"/>
    </row>
    <row r="105" spans="1:13" ht="37.5" hidden="1" customHeight="1" x14ac:dyDescent="0.3">
      <c r="A105" s="44">
        <v>100</v>
      </c>
      <c r="B105" s="26">
        <v>10</v>
      </c>
      <c r="C105" s="21" t="s">
        <v>145</v>
      </c>
      <c r="D105" s="26" t="s">
        <v>146</v>
      </c>
      <c r="E105" s="27" t="s">
        <v>16</v>
      </c>
      <c r="F105" s="27" t="s">
        <v>144</v>
      </c>
      <c r="G105" s="99"/>
      <c r="H105" s="68">
        <f t="shared" si="3"/>
        <v>15</v>
      </c>
      <c r="I105" s="25"/>
      <c r="J105" s="25">
        <v>8</v>
      </c>
      <c r="K105" s="25"/>
      <c r="L105" s="25">
        <v>7</v>
      </c>
      <c r="M105" s="25"/>
    </row>
    <row r="106" spans="1:13" ht="37.5" hidden="1" customHeight="1" x14ac:dyDescent="0.3">
      <c r="A106" s="44">
        <v>101</v>
      </c>
      <c r="B106" s="26">
        <v>10</v>
      </c>
      <c r="C106" s="21" t="s">
        <v>44</v>
      </c>
      <c r="D106" s="26" t="s">
        <v>147</v>
      </c>
      <c r="E106" s="27" t="s">
        <v>16</v>
      </c>
      <c r="F106" s="27" t="s">
        <v>144</v>
      </c>
      <c r="G106" s="106"/>
      <c r="H106" s="68">
        <f t="shared" si="3"/>
        <v>13</v>
      </c>
      <c r="I106" s="25">
        <v>3</v>
      </c>
      <c r="J106" s="25">
        <v>6</v>
      </c>
      <c r="K106" s="25">
        <v>4</v>
      </c>
      <c r="L106" s="25"/>
      <c r="M106" s="25"/>
    </row>
    <row r="107" spans="1:13" ht="39" hidden="1" customHeight="1" x14ac:dyDescent="0.3">
      <c r="A107" s="44">
        <v>102</v>
      </c>
      <c r="B107" s="26">
        <v>10</v>
      </c>
      <c r="C107" s="21" t="s">
        <v>484</v>
      </c>
      <c r="D107" s="26" t="s">
        <v>485</v>
      </c>
      <c r="E107" s="26" t="s">
        <v>609</v>
      </c>
      <c r="F107" s="26" t="s">
        <v>611</v>
      </c>
      <c r="G107" s="99"/>
      <c r="H107" s="68">
        <f t="shared" si="3"/>
        <v>12</v>
      </c>
      <c r="I107" s="25"/>
      <c r="J107" s="25">
        <v>7</v>
      </c>
      <c r="K107" s="25"/>
      <c r="L107" s="25"/>
      <c r="M107" s="25">
        <v>5</v>
      </c>
    </row>
    <row r="108" spans="1:13" ht="36.75" hidden="1" customHeight="1" x14ac:dyDescent="0.3">
      <c r="A108" s="44">
        <v>103</v>
      </c>
      <c r="B108" s="26">
        <v>10</v>
      </c>
      <c r="C108" s="21" t="s">
        <v>26</v>
      </c>
      <c r="D108" s="26" t="s">
        <v>66</v>
      </c>
      <c r="E108" s="26" t="s">
        <v>16</v>
      </c>
      <c r="F108" s="26" t="s">
        <v>343</v>
      </c>
      <c r="G108" s="99"/>
      <c r="H108" s="68">
        <f t="shared" si="3"/>
        <v>11</v>
      </c>
      <c r="I108" s="25"/>
      <c r="J108" s="25">
        <v>6</v>
      </c>
      <c r="K108" s="25">
        <v>5</v>
      </c>
      <c r="L108" s="25"/>
      <c r="M108" s="25"/>
    </row>
    <row r="109" spans="1:13" ht="38.25" hidden="1" customHeight="1" x14ac:dyDescent="0.3">
      <c r="A109" s="44">
        <v>104</v>
      </c>
      <c r="B109" s="26">
        <v>10</v>
      </c>
      <c r="C109" s="21" t="s">
        <v>115</v>
      </c>
      <c r="D109" s="26" t="s">
        <v>400</v>
      </c>
      <c r="E109" s="26" t="s">
        <v>16</v>
      </c>
      <c r="F109" s="26" t="s">
        <v>403</v>
      </c>
      <c r="G109" s="99"/>
      <c r="H109" s="68">
        <f t="shared" si="3"/>
        <v>11</v>
      </c>
      <c r="I109" s="25">
        <v>4</v>
      </c>
      <c r="J109" s="25"/>
      <c r="K109" s="25"/>
      <c r="L109" s="25">
        <v>7</v>
      </c>
      <c r="M109" s="25"/>
    </row>
    <row r="110" spans="1:13" ht="38.25" hidden="1" customHeight="1" x14ac:dyDescent="0.3">
      <c r="A110" s="44">
        <v>105</v>
      </c>
      <c r="B110" s="26">
        <v>11</v>
      </c>
      <c r="C110" s="21" t="s">
        <v>640</v>
      </c>
      <c r="D110" s="26" t="s">
        <v>500</v>
      </c>
      <c r="E110" s="26" t="s">
        <v>16</v>
      </c>
      <c r="F110" s="26" t="s">
        <v>506</v>
      </c>
      <c r="G110" s="99"/>
      <c r="H110" s="68">
        <f t="shared" si="3"/>
        <v>10</v>
      </c>
      <c r="I110" s="25"/>
      <c r="J110" s="25"/>
      <c r="K110" s="25"/>
      <c r="L110" s="25"/>
      <c r="M110" s="25">
        <v>10</v>
      </c>
    </row>
    <row r="111" spans="1:13" ht="39.75" hidden="1" customHeight="1" x14ac:dyDescent="0.3">
      <c r="A111" s="44">
        <v>106</v>
      </c>
      <c r="B111" s="27">
        <v>10</v>
      </c>
      <c r="C111" s="65" t="s">
        <v>142</v>
      </c>
      <c r="D111" s="27" t="s">
        <v>143</v>
      </c>
      <c r="E111" s="27" t="s">
        <v>16</v>
      </c>
      <c r="F111" s="27" t="s">
        <v>144</v>
      </c>
      <c r="G111" s="99"/>
      <c r="H111" s="68">
        <f t="shared" si="3"/>
        <v>10</v>
      </c>
      <c r="I111" s="25">
        <v>3</v>
      </c>
      <c r="J111" s="25"/>
      <c r="K111" s="25"/>
      <c r="L111" s="25">
        <v>7</v>
      </c>
      <c r="M111" s="25"/>
    </row>
    <row r="112" spans="1:13" ht="30" hidden="1" customHeight="1" x14ac:dyDescent="0.3">
      <c r="A112" s="44">
        <v>107</v>
      </c>
      <c r="B112" s="26"/>
      <c r="C112" s="21" t="s">
        <v>438</v>
      </c>
      <c r="D112" s="26" t="s">
        <v>439</v>
      </c>
      <c r="E112" s="26" t="s">
        <v>609</v>
      </c>
      <c r="F112" s="29" t="s">
        <v>619</v>
      </c>
      <c r="G112" s="99"/>
      <c r="H112" s="68">
        <f t="shared" si="3"/>
        <v>10</v>
      </c>
      <c r="I112" s="25">
        <v>4</v>
      </c>
      <c r="J112" s="25"/>
      <c r="K112" s="25"/>
      <c r="L112" s="25">
        <v>6</v>
      </c>
      <c r="M112" s="25"/>
    </row>
    <row r="113" spans="1:13" ht="39.75" hidden="1" customHeight="1" x14ac:dyDescent="0.3">
      <c r="A113" s="44">
        <v>108</v>
      </c>
      <c r="B113" s="26">
        <v>10</v>
      </c>
      <c r="C113" s="21" t="s">
        <v>395</v>
      </c>
      <c r="D113" s="26" t="s">
        <v>401</v>
      </c>
      <c r="E113" s="26" t="s">
        <v>16</v>
      </c>
      <c r="F113" s="26" t="s">
        <v>403</v>
      </c>
      <c r="G113" s="99"/>
      <c r="H113" s="68">
        <f t="shared" si="3"/>
        <v>10</v>
      </c>
      <c r="I113" s="25">
        <v>10</v>
      </c>
      <c r="J113" s="25"/>
      <c r="K113" s="25"/>
      <c r="L113" s="25"/>
      <c r="M113" s="25"/>
    </row>
    <row r="114" spans="1:13" ht="36.75" hidden="1" customHeight="1" x14ac:dyDescent="0.3">
      <c r="A114" s="44">
        <v>109</v>
      </c>
      <c r="B114" s="26">
        <v>10</v>
      </c>
      <c r="C114" s="21" t="s">
        <v>78</v>
      </c>
      <c r="D114" s="26" t="s">
        <v>209</v>
      </c>
      <c r="E114" s="26" t="s">
        <v>75</v>
      </c>
      <c r="F114" s="26" t="s">
        <v>661</v>
      </c>
      <c r="G114" s="99"/>
      <c r="H114" s="68">
        <f t="shared" si="3"/>
        <v>10</v>
      </c>
      <c r="I114" s="25"/>
      <c r="J114" s="25"/>
      <c r="K114" s="25"/>
      <c r="L114" s="25"/>
      <c r="M114" s="25">
        <v>10</v>
      </c>
    </row>
    <row r="115" spans="1:13" ht="40.5" hidden="1" customHeight="1" x14ac:dyDescent="0.3">
      <c r="A115" s="44">
        <v>110</v>
      </c>
      <c r="B115" s="26">
        <v>12</v>
      </c>
      <c r="C115" s="21" t="s">
        <v>126</v>
      </c>
      <c r="D115" s="26" t="s">
        <v>195</v>
      </c>
      <c r="E115" s="28" t="s">
        <v>16</v>
      </c>
      <c r="F115" s="26" t="s">
        <v>188</v>
      </c>
      <c r="G115" s="99"/>
      <c r="H115" s="68">
        <f t="shared" si="3"/>
        <v>9</v>
      </c>
      <c r="I115" s="25"/>
      <c r="J115" s="25"/>
      <c r="K115" s="25"/>
      <c r="L115" s="25">
        <v>9</v>
      </c>
      <c r="M115" s="25"/>
    </row>
    <row r="116" spans="1:13" ht="33" hidden="1" customHeight="1" x14ac:dyDescent="0.3">
      <c r="A116" s="44">
        <v>111</v>
      </c>
      <c r="B116" s="26">
        <v>11</v>
      </c>
      <c r="C116" s="21" t="s">
        <v>100</v>
      </c>
      <c r="D116" s="26" t="s">
        <v>169</v>
      </c>
      <c r="E116" s="26" t="s">
        <v>662</v>
      </c>
      <c r="F116" s="26" t="s">
        <v>626</v>
      </c>
      <c r="G116" s="99"/>
      <c r="H116" s="68">
        <f t="shared" si="3"/>
        <v>9</v>
      </c>
      <c r="I116" s="25"/>
      <c r="J116" s="25"/>
      <c r="K116" s="25"/>
      <c r="L116" s="25">
        <v>9</v>
      </c>
      <c r="M116" s="25"/>
    </row>
    <row r="117" spans="1:13" ht="37.5" hidden="1" customHeight="1" x14ac:dyDescent="0.3">
      <c r="A117" s="44">
        <v>112</v>
      </c>
      <c r="B117" s="26">
        <v>11</v>
      </c>
      <c r="C117" s="21" t="s">
        <v>181</v>
      </c>
      <c r="D117" s="26" t="s">
        <v>182</v>
      </c>
      <c r="E117" s="26" t="s">
        <v>662</v>
      </c>
      <c r="F117" s="26" t="s">
        <v>625</v>
      </c>
      <c r="G117" s="99"/>
      <c r="H117" s="68">
        <f t="shared" si="3"/>
        <v>8</v>
      </c>
      <c r="I117" s="25"/>
      <c r="J117" s="25"/>
      <c r="K117" s="25"/>
      <c r="L117" s="25">
        <v>8</v>
      </c>
      <c r="M117" s="25"/>
    </row>
    <row r="118" spans="1:13" ht="36.75" hidden="1" customHeight="1" x14ac:dyDescent="0.3">
      <c r="A118" s="44">
        <v>113</v>
      </c>
      <c r="B118" s="26">
        <v>11</v>
      </c>
      <c r="C118" s="21" t="s">
        <v>175</v>
      </c>
      <c r="D118" s="26" t="s">
        <v>176</v>
      </c>
      <c r="E118" s="26" t="s">
        <v>662</v>
      </c>
      <c r="F118" s="26" t="s">
        <v>625</v>
      </c>
      <c r="G118" s="99"/>
      <c r="H118" s="68">
        <f t="shared" si="3"/>
        <v>8</v>
      </c>
      <c r="I118" s="25"/>
      <c r="J118" s="25"/>
      <c r="K118" s="25"/>
      <c r="L118" s="25">
        <v>8</v>
      </c>
      <c r="M118" s="25"/>
    </row>
    <row r="119" spans="1:13" ht="36" hidden="1" customHeight="1" x14ac:dyDescent="0.3">
      <c r="A119" s="44">
        <v>114</v>
      </c>
      <c r="B119" s="32">
        <v>11</v>
      </c>
      <c r="C119" s="21" t="s">
        <v>354</v>
      </c>
      <c r="D119" s="26" t="s">
        <v>350</v>
      </c>
      <c r="E119" s="26" t="s">
        <v>16</v>
      </c>
      <c r="F119" s="26" t="s">
        <v>343</v>
      </c>
      <c r="G119" s="99"/>
      <c r="H119" s="68">
        <f t="shared" si="3"/>
        <v>8</v>
      </c>
      <c r="I119" s="25"/>
      <c r="J119" s="25"/>
      <c r="K119" s="25"/>
      <c r="L119" s="25">
        <v>8</v>
      </c>
      <c r="M119" s="25"/>
    </row>
    <row r="120" spans="1:13" ht="42.75" hidden="1" customHeight="1" x14ac:dyDescent="0.3">
      <c r="A120" s="44">
        <v>115</v>
      </c>
      <c r="B120" s="26">
        <v>10</v>
      </c>
      <c r="C120" s="21" t="s">
        <v>76</v>
      </c>
      <c r="D120" s="26" t="s">
        <v>210</v>
      </c>
      <c r="E120" s="26" t="s">
        <v>75</v>
      </c>
      <c r="F120" s="26" t="s">
        <v>661</v>
      </c>
      <c r="G120" s="99"/>
      <c r="H120" s="68">
        <f t="shared" si="3"/>
        <v>8</v>
      </c>
      <c r="I120" s="25">
        <v>8</v>
      </c>
      <c r="J120" s="25"/>
      <c r="K120" s="25"/>
      <c r="L120" s="25"/>
      <c r="M120" s="25"/>
    </row>
    <row r="121" spans="1:13" ht="37.5" hidden="1" customHeight="1" x14ac:dyDescent="0.3">
      <c r="A121" s="44">
        <v>116</v>
      </c>
      <c r="B121" s="26">
        <v>10</v>
      </c>
      <c r="C121" s="21" t="s">
        <v>516</v>
      </c>
      <c r="D121" s="26" t="s">
        <v>517</v>
      </c>
      <c r="E121" s="26" t="s">
        <v>646</v>
      </c>
      <c r="F121" s="26" t="s">
        <v>663</v>
      </c>
      <c r="G121" s="99"/>
      <c r="H121" s="68">
        <f t="shared" si="3"/>
        <v>8</v>
      </c>
      <c r="I121" s="25">
        <v>8</v>
      </c>
      <c r="J121" s="25"/>
      <c r="K121" s="25"/>
      <c r="L121" s="25"/>
      <c r="M121" s="25"/>
    </row>
    <row r="122" spans="1:13" ht="38.25" hidden="1" customHeight="1" x14ac:dyDescent="0.3">
      <c r="A122" s="44">
        <v>117</v>
      </c>
      <c r="B122" s="26">
        <v>10</v>
      </c>
      <c r="C122" s="21" t="s">
        <v>514</v>
      </c>
      <c r="D122" s="26" t="s">
        <v>515</v>
      </c>
      <c r="E122" s="26" t="s">
        <v>646</v>
      </c>
      <c r="F122" s="26" t="s">
        <v>663</v>
      </c>
      <c r="G122" s="99"/>
      <c r="H122" s="68">
        <f t="shared" si="3"/>
        <v>7</v>
      </c>
      <c r="I122" s="25"/>
      <c r="J122" s="25"/>
      <c r="K122" s="25"/>
      <c r="L122" s="25">
        <v>7</v>
      </c>
      <c r="M122" s="25"/>
    </row>
    <row r="123" spans="1:13" ht="39.75" hidden="1" customHeight="1" x14ac:dyDescent="0.3">
      <c r="A123" s="44">
        <v>118</v>
      </c>
      <c r="B123" s="26">
        <v>11</v>
      </c>
      <c r="C123" s="21" t="s">
        <v>118</v>
      </c>
      <c r="D123" s="26" t="s">
        <v>487</v>
      </c>
      <c r="E123" s="26" t="s">
        <v>609</v>
      </c>
      <c r="F123" s="26" t="s">
        <v>611</v>
      </c>
      <c r="G123" s="99"/>
      <c r="H123" s="68">
        <f t="shared" si="3"/>
        <v>7</v>
      </c>
      <c r="I123" s="25"/>
      <c r="J123" s="25">
        <v>7</v>
      </c>
      <c r="K123" s="25"/>
      <c r="L123" s="25"/>
      <c r="M123" s="25"/>
    </row>
    <row r="124" spans="1:13" ht="38.25" hidden="1" customHeight="1" x14ac:dyDescent="0.3">
      <c r="A124" s="44">
        <v>119</v>
      </c>
      <c r="B124" s="26">
        <v>10</v>
      </c>
      <c r="C124" s="21" t="s">
        <v>395</v>
      </c>
      <c r="D124" s="26" t="s">
        <v>398</v>
      </c>
      <c r="E124" s="26" t="s">
        <v>16</v>
      </c>
      <c r="F124" s="26" t="s">
        <v>403</v>
      </c>
      <c r="G124" s="99"/>
      <c r="H124" s="68">
        <f t="shared" si="3"/>
        <v>7</v>
      </c>
      <c r="I124" s="25"/>
      <c r="J124" s="25"/>
      <c r="K124" s="25"/>
      <c r="L124" s="25">
        <v>7</v>
      </c>
      <c r="M124" s="25"/>
    </row>
    <row r="125" spans="1:13" ht="39.75" hidden="1" customHeight="1" x14ac:dyDescent="0.3">
      <c r="A125" s="44">
        <v>120</v>
      </c>
      <c r="B125" s="26">
        <v>12</v>
      </c>
      <c r="C125" s="21" t="s">
        <v>179</v>
      </c>
      <c r="D125" s="26" t="s">
        <v>180</v>
      </c>
      <c r="E125" s="26" t="s">
        <v>662</v>
      </c>
      <c r="F125" s="26" t="s">
        <v>625</v>
      </c>
      <c r="G125" s="99"/>
      <c r="H125" s="68">
        <f t="shared" ref="H125:H144" si="4">SUM(I125:M125)</f>
        <v>6</v>
      </c>
      <c r="I125" s="25"/>
      <c r="J125" s="25"/>
      <c r="K125" s="25"/>
      <c r="L125" s="25"/>
      <c r="M125" s="25">
        <v>6</v>
      </c>
    </row>
    <row r="126" spans="1:13" ht="37.5" hidden="1" customHeight="1" x14ac:dyDescent="0.3">
      <c r="A126" s="44">
        <v>121</v>
      </c>
      <c r="B126" s="32">
        <v>10</v>
      </c>
      <c r="C126" s="21" t="s">
        <v>120</v>
      </c>
      <c r="D126" s="26" t="s">
        <v>364</v>
      </c>
      <c r="E126" s="26" t="s">
        <v>16</v>
      </c>
      <c r="F126" s="26" t="s">
        <v>374</v>
      </c>
      <c r="G126" s="99"/>
      <c r="H126" s="68">
        <f t="shared" si="4"/>
        <v>6</v>
      </c>
      <c r="I126" s="25"/>
      <c r="J126" s="25"/>
      <c r="K126" s="25">
        <v>6</v>
      </c>
      <c r="L126" s="25"/>
      <c r="M126" s="25"/>
    </row>
    <row r="127" spans="1:13" ht="37.5" hidden="1" customHeight="1" x14ac:dyDescent="0.3">
      <c r="A127" s="44">
        <v>122</v>
      </c>
      <c r="B127" s="26">
        <v>10</v>
      </c>
      <c r="C127" s="21" t="s">
        <v>484</v>
      </c>
      <c r="D127" s="26" t="s">
        <v>495</v>
      </c>
      <c r="E127" s="26" t="s">
        <v>609</v>
      </c>
      <c r="F127" s="26" t="s">
        <v>611</v>
      </c>
      <c r="G127" s="99"/>
      <c r="H127" s="68">
        <f t="shared" si="4"/>
        <v>4</v>
      </c>
      <c r="I127" s="25"/>
      <c r="J127" s="25"/>
      <c r="K127" s="25">
        <v>4</v>
      </c>
      <c r="L127" s="25"/>
      <c r="M127" s="25"/>
    </row>
    <row r="128" spans="1:13" ht="36" hidden="1" customHeight="1" x14ac:dyDescent="0.3">
      <c r="A128" s="44">
        <v>123</v>
      </c>
      <c r="B128" s="26">
        <v>11</v>
      </c>
      <c r="C128" s="21" t="s">
        <v>167</v>
      </c>
      <c r="D128" s="26" t="s">
        <v>168</v>
      </c>
      <c r="E128" s="26" t="s">
        <v>662</v>
      </c>
      <c r="F128" s="26" t="s">
        <v>665</v>
      </c>
      <c r="G128" s="99"/>
      <c r="H128" s="68">
        <f t="shared" si="4"/>
        <v>4</v>
      </c>
      <c r="I128" s="25">
        <v>4</v>
      </c>
      <c r="J128" s="25"/>
      <c r="K128" s="25"/>
      <c r="L128" s="25"/>
      <c r="M128" s="25"/>
    </row>
    <row r="129" spans="1:13" ht="43.5" hidden="1" customHeight="1" x14ac:dyDescent="0.3">
      <c r="A129" s="44">
        <v>124</v>
      </c>
      <c r="B129" s="26">
        <v>10</v>
      </c>
      <c r="C129" s="21" t="s">
        <v>397</v>
      </c>
      <c r="D129" s="26" t="s">
        <v>399</v>
      </c>
      <c r="E129" s="26" t="s">
        <v>16</v>
      </c>
      <c r="F129" s="26" t="s">
        <v>403</v>
      </c>
      <c r="G129" s="99"/>
      <c r="H129" s="68">
        <f t="shared" si="4"/>
        <v>3</v>
      </c>
      <c r="I129" s="25">
        <v>3</v>
      </c>
      <c r="J129" s="25"/>
      <c r="K129" s="25"/>
      <c r="L129" s="25"/>
      <c r="M129" s="25"/>
    </row>
    <row r="130" spans="1:13" ht="33.75" hidden="1" customHeight="1" x14ac:dyDescent="0.3">
      <c r="A130" s="44">
        <v>125</v>
      </c>
      <c r="B130" s="26">
        <v>11</v>
      </c>
      <c r="C130" s="21" t="s">
        <v>70</v>
      </c>
      <c r="D130" s="26" t="s">
        <v>170</v>
      </c>
      <c r="E130" s="26" t="s">
        <v>662</v>
      </c>
      <c r="F130" s="26" t="s">
        <v>626</v>
      </c>
      <c r="G130" s="99"/>
      <c r="H130" s="68">
        <f t="shared" si="4"/>
        <v>3</v>
      </c>
      <c r="I130" s="25">
        <v>3</v>
      </c>
      <c r="J130" s="25"/>
      <c r="K130" s="25"/>
      <c r="L130" s="25"/>
      <c r="M130" s="25"/>
    </row>
    <row r="131" spans="1:13" ht="27" hidden="1" customHeight="1" x14ac:dyDescent="0.3">
      <c r="A131" s="44">
        <v>126</v>
      </c>
      <c r="B131" s="26">
        <v>10</v>
      </c>
      <c r="C131" s="21" t="s">
        <v>70</v>
      </c>
      <c r="D131" s="26" t="s">
        <v>402</v>
      </c>
      <c r="E131" s="26" t="s">
        <v>16</v>
      </c>
      <c r="F131" s="26" t="s">
        <v>403</v>
      </c>
      <c r="G131" s="99"/>
      <c r="H131" s="68">
        <f t="shared" si="4"/>
        <v>3</v>
      </c>
      <c r="I131" s="25">
        <v>3</v>
      </c>
      <c r="J131" s="25"/>
      <c r="K131" s="25"/>
      <c r="L131" s="25"/>
      <c r="M131" s="25"/>
    </row>
    <row r="132" spans="1:13" ht="33.75" hidden="1" customHeight="1" x14ac:dyDescent="0.3">
      <c r="A132" s="44">
        <v>127</v>
      </c>
      <c r="B132" s="32">
        <v>11</v>
      </c>
      <c r="C132" s="21" t="s">
        <v>95</v>
      </c>
      <c r="D132" s="26" t="s">
        <v>365</v>
      </c>
      <c r="E132" s="26" t="s">
        <v>16</v>
      </c>
      <c r="F132" s="26" t="s">
        <v>374</v>
      </c>
      <c r="G132" s="99"/>
      <c r="H132" s="68">
        <f t="shared" si="4"/>
        <v>0</v>
      </c>
      <c r="I132" s="25"/>
      <c r="J132" s="25"/>
      <c r="K132" s="25"/>
      <c r="L132" s="25"/>
      <c r="M132" s="25"/>
    </row>
    <row r="133" spans="1:13" ht="34.5" hidden="1" customHeight="1" x14ac:dyDescent="0.3">
      <c r="A133" s="44">
        <v>128</v>
      </c>
      <c r="B133" s="26">
        <v>12</v>
      </c>
      <c r="C133" s="21" t="s">
        <v>86</v>
      </c>
      <c r="D133" s="26" t="s">
        <v>366</v>
      </c>
      <c r="E133" s="26" t="s">
        <v>16</v>
      </c>
      <c r="F133" s="26" t="s">
        <v>374</v>
      </c>
      <c r="G133" s="99"/>
      <c r="H133" s="68">
        <f t="shared" si="4"/>
        <v>0</v>
      </c>
      <c r="I133" s="25"/>
      <c r="J133" s="25"/>
      <c r="K133" s="25"/>
      <c r="L133" s="25"/>
      <c r="M133" s="25"/>
    </row>
    <row r="134" spans="1:13" ht="35.25" hidden="1" customHeight="1" x14ac:dyDescent="0.3">
      <c r="A134" s="44">
        <v>129</v>
      </c>
      <c r="B134" s="26">
        <v>12</v>
      </c>
      <c r="C134" s="21" t="s">
        <v>367</v>
      </c>
      <c r="D134" s="26" t="s">
        <v>368</v>
      </c>
      <c r="E134" s="26" t="s">
        <v>16</v>
      </c>
      <c r="F134" s="26" t="s">
        <v>374</v>
      </c>
      <c r="G134" s="99"/>
      <c r="H134" s="68">
        <f t="shared" si="4"/>
        <v>0</v>
      </c>
      <c r="I134" s="25"/>
      <c r="J134" s="25"/>
      <c r="K134" s="25"/>
      <c r="L134" s="25"/>
      <c r="M134" s="25"/>
    </row>
    <row r="135" spans="1:13" hidden="1" x14ac:dyDescent="0.3">
      <c r="A135" s="44">
        <v>130</v>
      </c>
      <c r="B135" s="32">
        <v>10</v>
      </c>
      <c r="C135" s="21" t="s">
        <v>352</v>
      </c>
      <c r="D135" s="26" t="s">
        <v>348</v>
      </c>
      <c r="E135" s="26" t="s">
        <v>16</v>
      </c>
      <c r="F135" s="26" t="s">
        <v>343</v>
      </c>
      <c r="G135" s="99"/>
      <c r="H135" s="68">
        <f t="shared" si="4"/>
        <v>0</v>
      </c>
      <c r="I135" s="25"/>
      <c r="J135" s="25"/>
      <c r="K135" s="25"/>
      <c r="L135" s="25"/>
      <c r="M135" s="25"/>
    </row>
    <row r="136" spans="1:13" hidden="1" x14ac:dyDescent="0.3">
      <c r="A136" s="44">
        <v>131</v>
      </c>
      <c r="B136" s="26">
        <v>11</v>
      </c>
      <c r="C136" s="21" t="s">
        <v>177</v>
      </c>
      <c r="D136" s="26" t="s">
        <v>178</v>
      </c>
      <c r="E136" s="26" t="s">
        <v>662</v>
      </c>
      <c r="F136" s="26" t="s">
        <v>625</v>
      </c>
      <c r="G136" s="99"/>
      <c r="H136" s="68">
        <f t="shared" si="4"/>
        <v>0</v>
      </c>
      <c r="I136" s="25"/>
      <c r="J136" s="25"/>
      <c r="K136" s="25"/>
      <c r="L136" s="25"/>
      <c r="M136" s="25"/>
    </row>
    <row r="137" spans="1:13" ht="31.5" hidden="1" customHeight="1" x14ac:dyDescent="0.3">
      <c r="A137" s="44">
        <v>132</v>
      </c>
      <c r="B137" s="32">
        <v>10</v>
      </c>
      <c r="C137" s="21" t="s">
        <v>54</v>
      </c>
      <c r="D137" s="26" t="s">
        <v>350</v>
      </c>
      <c r="E137" s="26" t="s">
        <v>16</v>
      </c>
      <c r="F137" s="26" t="s">
        <v>343</v>
      </c>
      <c r="G137" s="99"/>
      <c r="H137" s="68">
        <f t="shared" si="4"/>
        <v>0</v>
      </c>
      <c r="I137" s="25"/>
      <c r="J137" s="25"/>
      <c r="K137" s="25"/>
      <c r="L137" s="25"/>
      <c r="M137" s="25"/>
    </row>
    <row r="138" spans="1:13" ht="27.75" hidden="1" customHeight="1" x14ac:dyDescent="0.3">
      <c r="A138" s="44">
        <v>133</v>
      </c>
      <c r="B138" s="26">
        <v>10</v>
      </c>
      <c r="C138" s="21" t="s">
        <v>523</v>
      </c>
      <c r="D138" s="26" t="s">
        <v>524</v>
      </c>
      <c r="E138" s="26" t="s">
        <v>646</v>
      </c>
      <c r="F138" s="26" t="s">
        <v>664</v>
      </c>
      <c r="G138" s="99"/>
      <c r="H138" s="68">
        <f t="shared" si="4"/>
        <v>0</v>
      </c>
      <c r="I138" s="25"/>
      <c r="J138" s="25"/>
      <c r="K138" s="25"/>
      <c r="L138" s="25"/>
      <c r="M138" s="25"/>
    </row>
    <row r="139" spans="1:13" ht="37.5" hidden="1" customHeight="1" x14ac:dyDescent="0.3">
      <c r="A139" s="44">
        <v>134</v>
      </c>
      <c r="B139" s="26">
        <v>11</v>
      </c>
      <c r="C139" s="21" t="s">
        <v>369</v>
      </c>
      <c r="D139" s="26" t="s">
        <v>85</v>
      </c>
      <c r="E139" s="26" t="s">
        <v>16</v>
      </c>
      <c r="F139" s="26" t="s">
        <v>374</v>
      </c>
      <c r="G139" s="99"/>
      <c r="H139" s="68">
        <f t="shared" si="4"/>
        <v>0</v>
      </c>
      <c r="I139" s="25"/>
      <c r="J139" s="25"/>
      <c r="K139" s="25"/>
      <c r="L139" s="25"/>
      <c r="M139" s="25"/>
    </row>
    <row r="140" spans="1:13" ht="43.5" hidden="1" customHeight="1" x14ac:dyDescent="0.3">
      <c r="A140" s="44">
        <v>135</v>
      </c>
      <c r="B140" s="26">
        <v>10</v>
      </c>
      <c r="C140" s="21" t="s">
        <v>525</v>
      </c>
      <c r="D140" s="26" t="s">
        <v>526</v>
      </c>
      <c r="E140" s="26" t="s">
        <v>646</v>
      </c>
      <c r="F140" s="26" t="s">
        <v>664</v>
      </c>
      <c r="G140" s="99"/>
      <c r="H140" s="68">
        <f t="shared" si="4"/>
        <v>0</v>
      </c>
      <c r="I140" s="25"/>
      <c r="J140" s="25"/>
      <c r="K140" s="25"/>
      <c r="L140" s="25"/>
      <c r="M140" s="25"/>
    </row>
    <row r="141" spans="1:13" ht="0.75" hidden="1" customHeight="1" x14ac:dyDescent="0.3">
      <c r="A141" s="44">
        <v>136</v>
      </c>
      <c r="B141" s="26">
        <v>10</v>
      </c>
      <c r="C141" s="21" t="s">
        <v>345</v>
      </c>
      <c r="D141" s="26" t="s">
        <v>344</v>
      </c>
      <c r="E141" s="26" t="s">
        <v>16</v>
      </c>
      <c r="F141" s="45" t="s">
        <v>343</v>
      </c>
      <c r="G141" s="99"/>
      <c r="H141" s="68">
        <f t="shared" si="4"/>
        <v>0</v>
      </c>
      <c r="I141" s="25"/>
      <c r="J141" s="25"/>
      <c r="K141" s="25"/>
      <c r="L141" s="25"/>
      <c r="M141" s="25"/>
    </row>
    <row r="142" spans="1:13" ht="36" hidden="1" customHeight="1" x14ac:dyDescent="0.3">
      <c r="A142" s="44">
        <v>137</v>
      </c>
      <c r="B142" s="26">
        <v>12</v>
      </c>
      <c r="C142" s="21" t="s">
        <v>96</v>
      </c>
      <c r="D142" s="26" t="s">
        <v>370</v>
      </c>
      <c r="E142" s="26" t="s">
        <v>16</v>
      </c>
      <c r="F142" s="26" t="s">
        <v>374</v>
      </c>
      <c r="G142" s="99"/>
      <c r="H142" s="68">
        <f t="shared" si="4"/>
        <v>0</v>
      </c>
      <c r="I142" s="25"/>
      <c r="J142" s="25"/>
      <c r="K142" s="25"/>
      <c r="L142" s="25"/>
      <c r="M142" s="25"/>
    </row>
    <row r="143" spans="1:13" ht="33" hidden="1" customHeight="1" x14ac:dyDescent="0.3">
      <c r="A143" s="44">
        <v>138</v>
      </c>
      <c r="B143" s="32">
        <v>10</v>
      </c>
      <c r="C143" s="21" t="s">
        <v>21</v>
      </c>
      <c r="D143" s="26" t="s">
        <v>46</v>
      </c>
      <c r="E143" s="26" t="s">
        <v>16</v>
      </c>
      <c r="F143" s="26" t="s">
        <v>343</v>
      </c>
      <c r="G143" s="99"/>
      <c r="H143" s="68">
        <f t="shared" si="4"/>
        <v>0</v>
      </c>
      <c r="I143" s="25"/>
      <c r="J143" s="25"/>
      <c r="K143" s="25"/>
      <c r="L143" s="25"/>
      <c r="M143" s="25"/>
    </row>
    <row r="144" spans="1:13" ht="0.75" hidden="1" customHeight="1" x14ac:dyDescent="0.3">
      <c r="A144" s="44">
        <v>139</v>
      </c>
      <c r="B144" s="26">
        <v>12</v>
      </c>
      <c r="C144" s="21" t="s">
        <v>88</v>
      </c>
      <c r="D144" s="26" t="s">
        <v>372</v>
      </c>
      <c r="E144" s="26" t="s">
        <v>16</v>
      </c>
      <c r="F144" s="26" t="s">
        <v>374</v>
      </c>
      <c r="G144" s="99"/>
      <c r="H144" s="68">
        <f t="shared" si="4"/>
        <v>0</v>
      </c>
      <c r="I144" s="25"/>
      <c r="J144" s="25"/>
      <c r="K144" s="25"/>
      <c r="L144" s="25"/>
      <c r="M144" s="25"/>
    </row>
    <row r="145" spans="1:54" s="11" customFormat="1" ht="18.75" customHeight="1" x14ac:dyDescent="0.3">
      <c r="A145" s="43"/>
      <c r="B145" s="125" t="s">
        <v>12</v>
      </c>
      <c r="C145" s="126"/>
      <c r="D145" s="126"/>
      <c r="E145" s="126"/>
      <c r="F145" s="126"/>
      <c r="G145" s="127"/>
      <c r="H145" s="43"/>
      <c r="I145" s="128"/>
      <c r="J145" s="128"/>
      <c r="K145" s="128"/>
      <c r="L145" s="128"/>
      <c r="M145" s="12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</row>
    <row r="146" spans="1:54" s="11" customFormat="1" ht="18.75" customHeight="1" x14ac:dyDescent="0.3">
      <c r="A146" s="27">
        <v>17</v>
      </c>
      <c r="B146" s="26">
        <v>13</v>
      </c>
      <c r="C146" s="21" t="s">
        <v>41</v>
      </c>
      <c r="D146" s="26" t="s">
        <v>590</v>
      </c>
      <c r="E146" s="26" t="s">
        <v>16</v>
      </c>
      <c r="F146" s="26" t="s">
        <v>390</v>
      </c>
      <c r="G146" s="109">
        <v>1</v>
      </c>
      <c r="H146" s="68">
        <f t="shared" ref="H146:H161" si="5">SUM(I146:M146)</f>
        <v>45</v>
      </c>
      <c r="I146" s="44">
        <v>8</v>
      </c>
      <c r="J146" s="44">
        <v>8</v>
      </c>
      <c r="K146" s="44">
        <v>9</v>
      </c>
      <c r="L146" s="44">
        <v>10</v>
      </c>
      <c r="M146" s="44">
        <v>10</v>
      </c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</row>
    <row r="147" spans="1:54" s="11" customFormat="1" ht="39" customHeight="1" x14ac:dyDescent="0.3">
      <c r="A147" s="27">
        <v>18</v>
      </c>
      <c r="B147" s="26">
        <v>13</v>
      </c>
      <c r="C147" s="21" t="s">
        <v>591</v>
      </c>
      <c r="D147" s="26" t="s">
        <v>592</v>
      </c>
      <c r="E147" s="26" t="s">
        <v>16</v>
      </c>
      <c r="F147" s="26" t="s">
        <v>390</v>
      </c>
      <c r="G147" s="109">
        <v>3</v>
      </c>
      <c r="H147" s="68">
        <f t="shared" si="5"/>
        <v>28</v>
      </c>
      <c r="I147" s="44">
        <v>4</v>
      </c>
      <c r="J147" s="44">
        <v>6</v>
      </c>
      <c r="K147" s="44"/>
      <c r="L147" s="44">
        <v>9</v>
      </c>
      <c r="M147" s="44">
        <v>9</v>
      </c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</row>
    <row r="148" spans="1:54" s="11" customFormat="1" ht="34.5" customHeight="1" x14ac:dyDescent="0.3">
      <c r="A148" s="27">
        <v>19</v>
      </c>
      <c r="B148" s="26">
        <v>14</v>
      </c>
      <c r="C148" s="21" t="s">
        <v>47</v>
      </c>
      <c r="D148" s="26" t="s">
        <v>150</v>
      </c>
      <c r="E148" s="27" t="s">
        <v>16</v>
      </c>
      <c r="F148" s="27" t="s">
        <v>144</v>
      </c>
      <c r="G148" s="109">
        <v>3</v>
      </c>
      <c r="H148" s="68">
        <f t="shared" si="5"/>
        <v>28</v>
      </c>
      <c r="I148" s="44">
        <v>4</v>
      </c>
      <c r="J148" s="44"/>
      <c r="K148" s="44">
        <v>6</v>
      </c>
      <c r="L148" s="44">
        <v>8</v>
      </c>
      <c r="M148" s="44">
        <v>10</v>
      </c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</row>
    <row r="149" spans="1:54" ht="27" customHeight="1" x14ac:dyDescent="0.3">
      <c r="A149" s="27">
        <v>20</v>
      </c>
      <c r="B149" s="26">
        <v>13</v>
      </c>
      <c r="C149" s="21" t="s">
        <v>74</v>
      </c>
      <c r="D149" s="26" t="s">
        <v>497</v>
      </c>
      <c r="E149" s="26" t="s">
        <v>16</v>
      </c>
      <c r="F149" s="26" t="s">
        <v>506</v>
      </c>
      <c r="G149" s="109" t="s">
        <v>674</v>
      </c>
      <c r="H149" s="68">
        <f t="shared" si="5"/>
        <v>25</v>
      </c>
      <c r="I149" s="44">
        <v>6</v>
      </c>
      <c r="J149" s="44"/>
      <c r="K149" s="44"/>
      <c r="L149" s="44">
        <v>9</v>
      </c>
      <c r="M149" s="44">
        <v>10</v>
      </c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</row>
    <row r="150" spans="1:54" ht="0.75" hidden="1" customHeight="1" x14ac:dyDescent="0.3">
      <c r="A150" s="27">
        <v>144</v>
      </c>
      <c r="B150" s="26">
        <v>13</v>
      </c>
      <c r="C150" s="21" t="s">
        <v>72</v>
      </c>
      <c r="D150" s="26" t="s">
        <v>501</v>
      </c>
      <c r="E150" s="26" t="s">
        <v>16</v>
      </c>
      <c r="F150" s="26" t="s">
        <v>506</v>
      </c>
      <c r="G150" s="100"/>
      <c r="H150" s="68">
        <f t="shared" si="5"/>
        <v>17</v>
      </c>
      <c r="I150" s="44"/>
      <c r="J150" s="44">
        <v>7</v>
      </c>
      <c r="K150" s="44"/>
      <c r="L150" s="44"/>
      <c r="M150" s="44">
        <v>10</v>
      </c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</row>
    <row r="151" spans="1:54" ht="33.75" hidden="1" customHeight="1" x14ac:dyDescent="0.3">
      <c r="A151" s="27">
        <v>145</v>
      </c>
      <c r="B151" s="26">
        <v>13</v>
      </c>
      <c r="C151" s="21" t="s">
        <v>504</v>
      </c>
      <c r="D151" s="26" t="s">
        <v>505</v>
      </c>
      <c r="E151" s="26" t="s">
        <v>16</v>
      </c>
      <c r="F151" s="26" t="s">
        <v>506</v>
      </c>
      <c r="G151" s="100"/>
      <c r="H151" s="68">
        <f t="shared" si="5"/>
        <v>15</v>
      </c>
      <c r="I151" s="44"/>
      <c r="J151" s="44">
        <v>7</v>
      </c>
      <c r="K151" s="44"/>
      <c r="L151" s="44">
        <v>8</v>
      </c>
      <c r="M151" s="44"/>
    </row>
    <row r="152" spans="1:54" ht="31.5" hidden="1" customHeight="1" x14ac:dyDescent="0.3">
      <c r="A152" s="27">
        <v>146</v>
      </c>
      <c r="B152" s="26">
        <v>13</v>
      </c>
      <c r="C152" s="21" t="s">
        <v>83</v>
      </c>
      <c r="D152" s="26" t="s">
        <v>376</v>
      </c>
      <c r="E152" s="26" t="str">
        <f>$E$148</f>
        <v>МБУДОСК ДХШ</v>
      </c>
      <c r="F152" s="26" t="s">
        <v>374</v>
      </c>
      <c r="G152" s="100"/>
      <c r="H152" s="68">
        <f t="shared" si="5"/>
        <v>10</v>
      </c>
      <c r="I152" s="44"/>
      <c r="J152" s="44"/>
      <c r="K152" s="44"/>
      <c r="L152" s="44"/>
      <c r="M152" s="44">
        <v>10</v>
      </c>
    </row>
    <row r="153" spans="1:54" ht="30.75" hidden="1" customHeight="1" x14ac:dyDescent="0.3">
      <c r="A153" s="27">
        <v>147</v>
      </c>
      <c r="B153" s="26">
        <v>13</v>
      </c>
      <c r="C153" s="21" t="s">
        <v>498</v>
      </c>
      <c r="D153" s="26" t="s">
        <v>499</v>
      </c>
      <c r="E153" s="26" t="s">
        <v>16</v>
      </c>
      <c r="F153" s="26" t="s">
        <v>506</v>
      </c>
      <c r="G153" s="100"/>
      <c r="H153" s="68">
        <f t="shared" si="5"/>
        <v>10</v>
      </c>
      <c r="I153" s="44">
        <v>4</v>
      </c>
      <c r="J153" s="44">
        <v>6</v>
      </c>
      <c r="K153" s="44"/>
      <c r="L153" s="44"/>
      <c r="M153" s="44"/>
    </row>
    <row r="154" spans="1:54" ht="35.25" hidden="1" customHeight="1" x14ac:dyDescent="0.3">
      <c r="A154" s="27">
        <v>148</v>
      </c>
      <c r="B154" s="26">
        <v>14</v>
      </c>
      <c r="C154" s="21" t="s">
        <v>295</v>
      </c>
      <c r="D154" s="26" t="s">
        <v>296</v>
      </c>
      <c r="E154" s="26" t="str">
        <f>$E$148</f>
        <v>МБУДОСК ДХШ</v>
      </c>
      <c r="F154" s="26" t="s">
        <v>278</v>
      </c>
      <c r="G154" s="100"/>
      <c r="H154" s="68">
        <f t="shared" si="5"/>
        <v>9</v>
      </c>
      <c r="I154" s="44"/>
      <c r="J154" s="44"/>
      <c r="K154" s="44"/>
      <c r="L154" s="44">
        <v>9</v>
      </c>
      <c r="M154" s="44"/>
    </row>
    <row r="155" spans="1:54" ht="37.5" hidden="1" customHeight="1" x14ac:dyDescent="0.3">
      <c r="A155" s="27">
        <v>149</v>
      </c>
      <c r="B155" s="26">
        <v>14</v>
      </c>
      <c r="C155" s="21" t="s">
        <v>164</v>
      </c>
      <c r="D155" s="29" t="s">
        <v>166</v>
      </c>
      <c r="E155" s="26" t="s">
        <v>662</v>
      </c>
      <c r="F155" s="26" t="s">
        <v>666</v>
      </c>
      <c r="G155" s="100"/>
      <c r="H155" s="68">
        <f t="shared" si="5"/>
        <v>8</v>
      </c>
      <c r="I155" s="44"/>
      <c r="J155" s="44"/>
      <c r="K155" s="44"/>
      <c r="L155" s="44">
        <v>8</v>
      </c>
      <c r="M155" s="44"/>
    </row>
    <row r="156" spans="1:54" ht="35.25" hidden="1" customHeight="1" x14ac:dyDescent="0.3">
      <c r="A156" s="27">
        <v>150</v>
      </c>
      <c r="B156" s="26">
        <v>14</v>
      </c>
      <c r="C156" s="21" t="s">
        <v>164</v>
      </c>
      <c r="D156" s="26" t="s">
        <v>165</v>
      </c>
      <c r="E156" s="26" t="s">
        <v>662</v>
      </c>
      <c r="F156" s="26" t="s">
        <v>666</v>
      </c>
      <c r="G156" s="100"/>
      <c r="H156" s="68">
        <f t="shared" si="5"/>
        <v>7</v>
      </c>
      <c r="I156" s="44"/>
      <c r="J156" s="44"/>
      <c r="K156" s="44"/>
      <c r="L156" s="44">
        <v>7</v>
      </c>
      <c r="M156" s="44"/>
    </row>
    <row r="157" spans="1:54" ht="33" hidden="1" customHeight="1" x14ac:dyDescent="0.3">
      <c r="A157" s="27">
        <v>151</v>
      </c>
      <c r="B157" s="26">
        <v>13</v>
      </c>
      <c r="C157" s="21" t="s">
        <v>196</v>
      </c>
      <c r="D157" s="26" t="s">
        <v>197</v>
      </c>
      <c r="E157" s="26" t="str">
        <f>$E$148</f>
        <v>МБУДОСК ДХШ</v>
      </c>
      <c r="F157" s="26" t="s">
        <v>188</v>
      </c>
      <c r="G157" s="100"/>
      <c r="H157" s="68">
        <f t="shared" si="5"/>
        <v>4</v>
      </c>
      <c r="I157" s="44">
        <v>4</v>
      </c>
      <c r="J157" s="44"/>
      <c r="K157" s="44"/>
      <c r="L157" s="44"/>
      <c r="M157" s="44"/>
    </row>
    <row r="158" spans="1:54" ht="39.75" hidden="1" customHeight="1" x14ac:dyDescent="0.3">
      <c r="A158" s="27">
        <v>152</v>
      </c>
      <c r="B158" s="27">
        <v>13</v>
      </c>
      <c r="C158" s="65" t="s">
        <v>148</v>
      </c>
      <c r="D158" s="27" t="s">
        <v>149</v>
      </c>
      <c r="E158" s="27" t="s">
        <v>16</v>
      </c>
      <c r="F158" s="27" t="s">
        <v>144</v>
      </c>
      <c r="G158" s="106"/>
      <c r="H158" s="68">
        <f t="shared" si="5"/>
        <v>0</v>
      </c>
      <c r="I158" s="44"/>
      <c r="J158" s="44"/>
      <c r="K158" s="44"/>
      <c r="L158" s="44"/>
      <c r="M158" s="44"/>
    </row>
    <row r="159" spans="1:54" ht="36" hidden="1" customHeight="1" x14ac:dyDescent="0.3">
      <c r="A159" s="27">
        <v>153</v>
      </c>
      <c r="B159" s="26">
        <v>13</v>
      </c>
      <c r="C159" s="21" t="s">
        <v>94</v>
      </c>
      <c r="D159" s="26" t="s">
        <v>375</v>
      </c>
      <c r="E159" s="26" t="str">
        <f>$E$148</f>
        <v>МБУДОСК ДХШ</v>
      </c>
      <c r="F159" s="26" t="s">
        <v>374</v>
      </c>
      <c r="G159" s="100"/>
      <c r="H159" s="68">
        <f t="shared" si="5"/>
        <v>0</v>
      </c>
      <c r="I159" s="44"/>
      <c r="J159" s="44"/>
      <c r="K159" s="44"/>
      <c r="L159" s="44"/>
      <c r="M159" s="44"/>
    </row>
    <row r="160" spans="1:54" ht="33.75" hidden="1" customHeight="1" x14ac:dyDescent="0.3">
      <c r="A160" s="27">
        <v>154</v>
      </c>
      <c r="B160" s="26">
        <v>13</v>
      </c>
      <c r="C160" s="21" t="s">
        <v>198</v>
      </c>
      <c r="D160" s="26" t="s">
        <v>199</v>
      </c>
      <c r="E160" s="26" t="str">
        <f>$E$148</f>
        <v>МБУДОСК ДХШ</v>
      </c>
      <c r="F160" s="26" t="s">
        <v>188</v>
      </c>
      <c r="G160" s="100"/>
      <c r="H160" s="68">
        <f t="shared" si="5"/>
        <v>0</v>
      </c>
      <c r="I160" s="44"/>
      <c r="J160" s="44"/>
      <c r="K160" s="44"/>
      <c r="L160" s="44"/>
      <c r="M160" s="44"/>
    </row>
    <row r="161" spans="1:25" ht="36" hidden="1" customHeight="1" x14ac:dyDescent="0.3">
      <c r="A161" s="27">
        <v>155</v>
      </c>
      <c r="B161" s="29">
        <v>13</v>
      </c>
      <c r="C161" s="21" t="s">
        <v>87</v>
      </c>
      <c r="D161" s="26" t="s">
        <v>377</v>
      </c>
      <c r="E161" s="26" t="str">
        <f>$E$148</f>
        <v>МБУДОСК ДХШ</v>
      </c>
      <c r="F161" s="26" t="s">
        <v>374</v>
      </c>
      <c r="G161" s="100"/>
      <c r="H161" s="68">
        <f t="shared" si="5"/>
        <v>0</v>
      </c>
      <c r="I161" s="44"/>
      <c r="J161" s="44"/>
      <c r="K161" s="44"/>
      <c r="L161" s="44"/>
      <c r="M161" s="44"/>
    </row>
    <row r="162" spans="1:25" s="11" customFormat="1" x14ac:dyDescent="0.3">
      <c r="A162" s="39"/>
      <c r="B162" s="129" t="s">
        <v>20</v>
      </c>
      <c r="C162" s="130"/>
      <c r="D162" s="130"/>
      <c r="E162" s="130"/>
      <c r="F162" s="130"/>
      <c r="G162" s="131"/>
      <c r="H162" s="43"/>
      <c r="I162" s="128"/>
      <c r="J162" s="128"/>
      <c r="K162" s="128"/>
      <c r="L162" s="128"/>
      <c r="M162" s="12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s="11" customFormat="1" ht="26.25" x14ac:dyDescent="0.3">
      <c r="A163" s="26">
        <v>21</v>
      </c>
      <c r="B163" s="26">
        <v>15</v>
      </c>
      <c r="C163" s="21" t="s">
        <v>502</v>
      </c>
      <c r="D163" s="26" t="s">
        <v>503</v>
      </c>
      <c r="E163" s="26" t="s">
        <v>16</v>
      </c>
      <c r="F163" s="26" t="s">
        <v>506</v>
      </c>
      <c r="G163" s="109">
        <v>1</v>
      </c>
      <c r="H163" s="68">
        <f>SUM(I163:M163)</f>
        <v>19</v>
      </c>
      <c r="I163" s="44"/>
      <c r="J163" s="44"/>
      <c r="K163" s="44"/>
      <c r="L163" s="44">
        <v>9</v>
      </c>
      <c r="M163" s="44">
        <v>10</v>
      </c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s="11" customFormat="1" ht="30" customHeight="1" x14ac:dyDescent="0.3">
      <c r="A164" s="27">
        <v>22</v>
      </c>
      <c r="B164" s="27">
        <v>15</v>
      </c>
      <c r="C164" s="65" t="s">
        <v>90</v>
      </c>
      <c r="D164" s="27" t="s">
        <v>378</v>
      </c>
      <c r="E164" s="26" t="str">
        <f>$E$148</f>
        <v>МБУДОСК ДХШ</v>
      </c>
      <c r="F164" s="26" t="s">
        <v>374</v>
      </c>
      <c r="G164" s="109">
        <v>2</v>
      </c>
      <c r="H164" s="68">
        <f>SUM(I164:M164)</f>
        <v>15</v>
      </c>
      <c r="I164" s="44"/>
      <c r="J164" s="44"/>
      <c r="K164" s="44"/>
      <c r="L164" s="44">
        <v>9</v>
      </c>
      <c r="M164" s="44">
        <v>6</v>
      </c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s="11" customFormat="1" ht="35.25" customHeight="1" x14ac:dyDescent="0.3">
      <c r="A165" s="27">
        <v>23</v>
      </c>
      <c r="B165" s="26">
        <v>16</v>
      </c>
      <c r="C165" s="21" t="s">
        <v>379</v>
      </c>
      <c r="D165" s="26" t="s">
        <v>380</v>
      </c>
      <c r="E165" s="26" t="str">
        <f>$E$148</f>
        <v>МБУДОСК ДХШ</v>
      </c>
      <c r="F165" s="26" t="s">
        <v>374</v>
      </c>
      <c r="G165" s="109">
        <v>3</v>
      </c>
      <c r="H165" s="68">
        <f>SUM(I165:M165)</f>
        <v>9</v>
      </c>
      <c r="I165" s="44"/>
      <c r="J165" s="44"/>
      <c r="K165" s="44"/>
      <c r="L165" s="44">
        <v>9</v>
      </c>
      <c r="M165" s="44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s="13" customFormat="1" ht="18.75" customHeight="1" x14ac:dyDescent="0.3">
      <c r="A166" s="122" t="s">
        <v>13</v>
      </c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4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s="11" customFormat="1" x14ac:dyDescent="0.3">
      <c r="A167" s="46"/>
      <c r="B167" s="69" t="s">
        <v>10</v>
      </c>
      <c r="C167" s="70"/>
      <c r="D167" s="70"/>
      <c r="E167" s="70"/>
      <c r="F167" s="70"/>
      <c r="G167" s="116"/>
      <c r="H167" s="70"/>
      <c r="I167" s="70"/>
      <c r="J167" s="70"/>
      <c r="K167" s="70"/>
      <c r="L167" s="70"/>
      <c r="M167" s="71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s="11" customFormat="1" ht="26.25" x14ac:dyDescent="0.3">
      <c r="A168" s="26">
        <v>24</v>
      </c>
      <c r="B168" s="26"/>
      <c r="C168" s="21" t="s">
        <v>464</v>
      </c>
      <c r="D168" s="26" t="s">
        <v>23</v>
      </c>
      <c r="E168" s="26" t="s">
        <v>609</v>
      </c>
      <c r="F168" s="26" t="s">
        <v>619</v>
      </c>
      <c r="G168" s="109">
        <v>1</v>
      </c>
      <c r="H168" s="68">
        <f t="shared" ref="H168:H190" si="6">SUM(I168:M168)</f>
        <v>40</v>
      </c>
      <c r="I168" s="25">
        <v>5</v>
      </c>
      <c r="J168" s="44">
        <v>9</v>
      </c>
      <c r="K168" s="44">
        <v>7</v>
      </c>
      <c r="L168" s="44">
        <v>9</v>
      </c>
      <c r="M168" s="44">
        <v>10</v>
      </c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s="11" customFormat="1" ht="29.25" customHeight="1" x14ac:dyDescent="0.3">
      <c r="A169" s="26">
        <v>25</v>
      </c>
      <c r="B169" s="26">
        <v>8</v>
      </c>
      <c r="C169" s="21" t="s">
        <v>192</v>
      </c>
      <c r="D169" s="26" t="s">
        <v>202</v>
      </c>
      <c r="E169" s="27" t="str">
        <f>$E$194</f>
        <v>МБУДОСК ДХШ</v>
      </c>
      <c r="F169" s="27" t="s">
        <v>188</v>
      </c>
      <c r="G169" s="109">
        <v>3</v>
      </c>
      <c r="H169" s="68">
        <f t="shared" si="6"/>
        <v>28</v>
      </c>
      <c r="I169" s="25"/>
      <c r="J169" s="44">
        <v>8</v>
      </c>
      <c r="K169" s="44">
        <v>5</v>
      </c>
      <c r="L169" s="44">
        <v>7</v>
      </c>
      <c r="M169" s="44">
        <v>8</v>
      </c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33.75" customHeight="1" x14ac:dyDescent="0.3">
      <c r="A170" s="26">
        <v>26</v>
      </c>
      <c r="B170" s="31"/>
      <c r="C170" s="21" t="s">
        <v>455</v>
      </c>
      <c r="D170" s="26" t="s">
        <v>36</v>
      </c>
      <c r="E170" s="26" t="s">
        <v>609</v>
      </c>
      <c r="F170" s="26" t="s">
        <v>619</v>
      </c>
      <c r="G170" s="109" t="s">
        <v>674</v>
      </c>
      <c r="H170" s="68">
        <f t="shared" si="6"/>
        <v>23</v>
      </c>
      <c r="I170" s="25">
        <v>5</v>
      </c>
      <c r="J170" s="44">
        <v>9</v>
      </c>
      <c r="K170" s="44"/>
      <c r="L170" s="44">
        <v>9</v>
      </c>
      <c r="M170" s="44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34.5" customHeight="1" x14ac:dyDescent="0.3">
      <c r="A171" s="26">
        <v>27</v>
      </c>
      <c r="B171" s="26">
        <v>9</v>
      </c>
      <c r="C171" s="21" t="s">
        <v>347</v>
      </c>
      <c r="D171" s="26" t="s">
        <v>362</v>
      </c>
      <c r="E171" s="26" t="s">
        <v>16</v>
      </c>
      <c r="F171" s="26" t="s">
        <v>343</v>
      </c>
      <c r="G171" s="109" t="s">
        <v>674</v>
      </c>
      <c r="H171" s="68">
        <f t="shared" si="6"/>
        <v>21</v>
      </c>
      <c r="I171" s="25"/>
      <c r="J171" s="44">
        <v>8</v>
      </c>
      <c r="K171" s="44">
        <v>5</v>
      </c>
      <c r="L171" s="44"/>
      <c r="M171" s="44">
        <v>8</v>
      </c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0.75" hidden="1" customHeight="1" x14ac:dyDescent="0.3">
      <c r="A172" s="26">
        <v>163</v>
      </c>
      <c r="B172" s="26">
        <v>8</v>
      </c>
      <c r="C172" s="21" t="s">
        <v>38</v>
      </c>
      <c r="D172" s="26" t="s">
        <v>389</v>
      </c>
      <c r="E172" s="26" t="s">
        <v>16</v>
      </c>
      <c r="F172" s="26" t="s">
        <v>390</v>
      </c>
      <c r="G172" s="99"/>
      <c r="H172" s="68">
        <f t="shared" si="6"/>
        <v>9</v>
      </c>
      <c r="I172" s="25">
        <v>4</v>
      </c>
      <c r="J172" s="44"/>
      <c r="K172" s="44">
        <v>5</v>
      </c>
      <c r="L172" s="44"/>
      <c r="M172" s="44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31.5" hidden="1" customHeight="1" x14ac:dyDescent="0.3">
      <c r="A173" s="26">
        <v>164</v>
      </c>
      <c r="B173" s="26">
        <v>10</v>
      </c>
      <c r="C173" s="21" t="s">
        <v>396</v>
      </c>
      <c r="D173" s="26" t="s">
        <v>404</v>
      </c>
      <c r="E173" s="26" t="s">
        <v>16</v>
      </c>
      <c r="F173" s="26" t="s">
        <v>403</v>
      </c>
      <c r="G173" s="99"/>
      <c r="H173" s="68">
        <f t="shared" si="6"/>
        <v>8</v>
      </c>
      <c r="I173" s="25">
        <v>3</v>
      </c>
      <c r="J173" s="44"/>
      <c r="K173" s="44"/>
      <c r="L173" s="44"/>
      <c r="M173" s="44">
        <v>5</v>
      </c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33" hidden="1" customHeight="1" x14ac:dyDescent="0.3">
      <c r="A174" s="26">
        <v>165</v>
      </c>
      <c r="B174" s="26"/>
      <c r="C174" s="21" t="s">
        <v>470</v>
      </c>
      <c r="D174" s="26" t="s">
        <v>471</v>
      </c>
      <c r="E174" s="26" t="s">
        <v>609</v>
      </c>
      <c r="F174" s="26" t="s">
        <v>619</v>
      </c>
      <c r="G174" s="99"/>
      <c r="H174" s="68">
        <f t="shared" si="6"/>
        <v>8</v>
      </c>
      <c r="I174" s="25"/>
      <c r="J174" s="44"/>
      <c r="K174" s="44"/>
      <c r="L174" s="44"/>
      <c r="M174" s="44">
        <v>8</v>
      </c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30.75" hidden="1" customHeight="1" x14ac:dyDescent="0.3">
      <c r="A175" s="26">
        <v>166</v>
      </c>
      <c r="B175" s="26"/>
      <c r="C175" s="21" t="s">
        <v>108</v>
      </c>
      <c r="D175" s="26" t="s">
        <v>454</v>
      </c>
      <c r="E175" s="26" t="s">
        <v>609</v>
      </c>
      <c r="F175" s="26" t="s">
        <v>619</v>
      </c>
      <c r="G175" s="99"/>
      <c r="H175" s="68">
        <f t="shared" si="6"/>
        <v>5</v>
      </c>
      <c r="I175" s="25"/>
      <c r="J175" s="44"/>
      <c r="K175" s="44"/>
      <c r="L175" s="44"/>
      <c r="M175" s="44">
        <v>5</v>
      </c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32.25" hidden="1" customHeight="1" x14ac:dyDescent="0.3">
      <c r="A176" s="26">
        <v>167</v>
      </c>
      <c r="B176" s="26"/>
      <c r="C176" s="21" t="s">
        <v>109</v>
      </c>
      <c r="D176" s="26" t="s">
        <v>462</v>
      </c>
      <c r="E176" s="26" t="s">
        <v>609</v>
      </c>
      <c r="F176" s="26" t="s">
        <v>619</v>
      </c>
      <c r="G176" s="99"/>
      <c r="H176" s="68">
        <f t="shared" si="6"/>
        <v>5</v>
      </c>
      <c r="I176" s="25"/>
      <c r="J176" s="44"/>
      <c r="K176" s="44"/>
      <c r="L176" s="44"/>
      <c r="M176" s="44">
        <v>5</v>
      </c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31.5" hidden="1" customHeight="1" x14ac:dyDescent="0.3">
      <c r="A177" s="26">
        <v>168</v>
      </c>
      <c r="B177" s="26"/>
      <c r="C177" s="21" t="s">
        <v>414</v>
      </c>
      <c r="D177" s="26" t="s">
        <v>22</v>
      </c>
      <c r="E177" s="26" t="s">
        <v>609</v>
      </c>
      <c r="F177" s="26" t="s">
        <v>619</v>
      </c>
      <c r="G177" s="99"/>
      <c r="H177" s="68">
        <f t="shared" si="6"/>
        <v>5</v>
      </c>
      <c r="I177" s="25"/>
      <c r="J177" s="44"/>
      <c r="K177" s="44"/>
      <c r="L177" s="44"/>
      <c r="M177" s="44">
        <v>5</v>
      </c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31.5" hidden="1" customHeight="1" x14ac:dyDescent="0.3">
      <c r="A178" s="26">
        <v>169</v>
      </c>
      <c r="B178" s="26"/>
      <c r="C178" s="21" t="s">
        <v>105</v>
      </c>
      <c r="D178" s="26" t="s">
        <v>23</v>
      </c>
      <c r="E178" s="26" t="s">
        <v>609</v>
      </c>
      <c r="F178" s="26" t="s">
        <v>619</v>
      </c>
      <c r="G178" s="99"/>
      <c r="H178" s="68">
        <f t="shared" si="6"/>
        <v>5</v>
      </c>
      <c r="I178" s="25"/>
      <c r="J178" s="44"/>
      <c r="K178" s="44"/>
      <c r="L178" s="44"/>
      <c r="M178" s="44">
        <v>5</v>
      </c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32.25" hidden="1" customHeight="1" x14ac:dyDescent="0.3">
      <c r="A179" s="26">
        <v>170</v>
      </c>
      <c r="B179" s="27">
        <v>8</v>
      </c>
      <c r="C179" s="65" t="s">
        <v>201</v>
      </c>
      <c r="D179" s="27" t="s">
        <v>200</v>
      </c>
      <c r="E179" s="27" t="str">
        <f>$E$194</f>
        <v>МБУДОСК ДХШ</v>
      </c>
      <c r="F179" s="27" t="s">
        <v>188</v>
      </c>
      <c r="G179" s="99"/>
      <c r="H179" s="68">
        <f t="shared" si="6"/>
        <v>4</v>
      </c>
      <c r="I179" s="25">
        <v>4</v>
      </c>
      <c r="J179" s="44"/>
      <c r="K179" s="44"/>
      <c r="L179" s="44"/>
      <c r="M179" s="44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33.75" hidden="1" customHeight="1" x14ac:dyDescent="0.3">
      <c r="A180" s="26">
        <v>171</v>
      </c>
      <c r="B180" s="26"/>
      <c r="C180" s="21" t="s">
        <v>106</v>
      </c>
      <c r="D180" s="26" t="s">
        <v>453</v>
      </c>
      <c r="E180" s="26" t="s">
        <v>609</v>
      </c>
      <c r="F180" s="26" t="s">
        <v>619</v>
      </c>
      <c r="G180" s="106"/>
      <c r="H180" s="68">
        <f t="shared" si="6"/>
        <v>0</v>
      </c>
      <c r="I180" s="25"/>
      <c r="J180" s="44"/>
      <c r="K180" s="44"/>
      <c r="L180" s="44"/>
      <c r="M180" s="44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27.75" hidden="1" customHeight="1" x14ac:dyDescent="0.3">
      <c r="A181" s="26">
        <v>172</v>
      </c>
      <c r="B181" s="26"/>
      <c r="C181" s="21" t="s">
        <v>98</v>
      </c>
      <c r="D181" s="26" t="s">
        <v>456</v>
      </c>
      <c r="E181" s="26" t="s">
        <v>609</v>
      </c>
      <c r="F181" s="26" t="s">
        <v>619</v>
      </c>
      <c r="G181" s="99"/>
      <c r="H181" s="68">
        <f t="shared" si="6"/>
        <v>0</v>
      </c>
      <c r="I181" s="25"/>
      <c r="J181" s="44"/>
      <c r="K181" s="44"/>
      <c r="L181" s="44"/>
      <c r="M181" s="44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32.25" hidden="1" customHeight="1" x14ac:dyDescent="0.3">
      <c r="A182" s="26">
        <v>173</v>
      </c>
      <c r="B182" s="26"/>
      <c r="C182" s="21" t="s">
        <v>457</v>
      </c>
      <c r="D182" s="26" t="s">
        <v>458</v>
      </c>
      <c r="E182" s="26" t="s">
        <v>609</v>
      </c>
      <c r="F182" s="26" t="s">
        <v>619</v>
      </c>
      <c r="G182" s="99"/>
      <c r="H182" s="68">
        <f t="shared" si="6"/>
        <v>0</v>
      </c>
      <c r="I182" s="25"/>
      <c r="J182" s="44"/>
      <c r="K182" s="44"/>
      <c r="L182" s="44"/>
      <c r="M182" s="44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29.25" hidden="1" customHeight="1" x14ac:dyDescent="0.3">
      <c r="A183" s="26">
        <v>174</v>
      </c>
      <c r="B183" s="26"/>
      <c r="C183" s="21" t="s">
        <v>97</v>
      </c>
      <c r="D183" s="26" t="s">
        <v>453</v>
      </c>
      <c r="E183" s="26" t="s">
        <v>609</v>
      </c>
      <c r="F183" s="26" t="s">
        <v>619</v>
      </c>
      <c r="G183" s="99"/>
      <c r="H183" s="68">
        <f t="shared" si="6"/>
        <v>0</v>
      </c>
      <c r="I183" s="25"/>
      <c r="J183" s="44"/>
      <c r="K183" s="44"/>
      <c r="L183" s="44"/>
      <c r="M183" s="44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27.75" hidden="1" customHeight="1" x14ac:dyDescent="0.3">
      <c r="A184" s="26">
        <v>175</v>
      </c>
      <c r="B184" s="26"/>
      <c r="C184" s="21" t="s">
        <v>440</v>
      </c>
      <c r="D184" s="26" t="s">
        <v>23</v>
      </c>
      <c r="E184" s="26" t="s">
        <v>609</v>
      </c>
      <c r="F184" s="26" t="s">
        <v>619</v>
      </c>
      <c r="G184" s="99"/>
      <c r="H184" s="68">
        <f t="shared" si="6"/>
        <v>0</v>
      </c>
      <c r="I184" s="25"/>
      <c r="J184" s="44"/>
      <c r="K184" s="44"/>
      <c r="L184" s="44"/>
      <c r="M184" s="44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27" hidden="1" customHeight="1" x14ac:dyDescent="0.3">
      <c r="A185" s="26">
        <v>176</v>
      </c>
      <c r="B185" s="26"/>
      <c r="C185" s="21" t="s">
        <v>446</v>
      </c>
      <c r="D185" s="26" t="s">
        <v>463</v>
      </c>
      <c r="E185" s="26" t="s">
        <v>609</v>
      </c>
      <c r="F185" s="26" t="s">
        <v>619</v>
      </c>
      <c r="G185" s="99"/>
      <c r="H185" s="68">
        <f t="shared" si="6"/>
        <v>0</v>
      </c>
      <c r="I185" s="25"/>
      <c r="J185" s="44"/>
      <c r="K185" s="44"/>
      <c r="L185" s="44"/>
      <c r="M185" s="44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36" hidden="1" customHeight="1" x14ac:dyDescent="0.3">
      <c r="A186" s="26">
        <v>177</v>
      </c>
      <c r="B186" s="26">
        <v>10</v>
      </c>
      <c r="C186" s="21" t="s">
        <v>115</v>
      </c>
      <c r="D186" s="26" t="s">
        <v>404</v>
      </c>
      <c r="E186" s="26" t="s">
        <v>16</v>
      </c>
      <c r="F186" s="26" t="s">
        <v>403</v>
      </c>
      <c r="G186" s="99"/>
      <c r="H186" s="68">
        <f t="shared" si="6"/>
        <v>0</v>
      </c>
      <c r="I186" s="25"/>
      <c r="J186" s="44"/>
      <c r="K186" s="44"/>
      <c r="L186" s="44"/>
      <c r="M186" s="44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30.75" hidden="1" customHeight="1" x14ac:dyDescent="0.3">
      <c r="A187" s="26">
        <v>178</v>
      </c>
      <c r="B187" s="26"/>
      <c r="C187" s="21" t="s">
        <v>81</v>
      </c>
      <c r="D187" s="26" t="s">
        <v>453</v>
      </c>
      <c r="E187" s="26" t="s">
        <v>609</v>
      </c>
      <c r="F187" s="26" t="s">
        <v>619</v>
      </c>
      <c r="G187" s="99"/>
      <c r="H187" s="68">
        <f t="shared" si="6"/>
        <v>0</v>
      </c>
      <c r="I187" s="25"/>
      <c r="J187" s="44"/>
      <c r="K187" s="44"/>
      <c r="L187" s="44"/>
      <c r="M187" s="44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33.75" hidden="1" customHeight="1" x14ac:dyDescent="0.3">
      <c r="A188" s="26">
        <v>179</v>
      </c>
      <c r="B188" s="29">
        <v>9</v>
      </c>
      <c r="C188" s="66" t="s">
        <v>548</v>
      </c>
      <c r="D188" s="29" t="s">
        <v>549</v>
      </c>
      <c r="E188" s="26" t="s">
        <v>646</v>
      </c>
      <c r="F188" s="29" t="s">
        <v>622</v>
      </c>
      <c r="G188" s="99"/>
      <c r="H188" s="68">
        <f t="shared" si="6"/>
        <v>0</v>
      </c>
      <c r="I188" s="25"/>
      <c r="J188" s="44"/>
      <c r="K188" s="44"/>
      <c r="L188" s="44"/>
      <c r="M188" s="44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30" hidden="1" customHeight="1" x14ac:dyDescent="0.3">
      <c r="A189" s="26">
        <v>180</v>
      </c>
      <c r="B189" s="26"/>
      <c r="C189" s="21" t="s">
        <v>406</v>
      </c>
      <c r="D189" s="26" t="s">
        <v>407</v>
      </c>
      <c r="E189" s="26" t="s">
        <v>609</v>
      </c>
      <c r="F189" s="26" t="s">
        <v>667</v>
      </c>
      <c r="G189" s="99"/>
      <c r="H189" s="68">
        <f t="shared" si="6"/>
        <v>0</v>
      </c>
      <c r="I189" s="25"/>
      <c r="J189" s="44"/>
      <c r="K189" s="44"/>
      <c r="L189" s="44"/>
      <c r="M189" s="44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30.75" hidden="1" customHeight="1" x14ac:dyDescent="0.3">
      <c r="A190" s="26">
        <v>181</v>
      </c>
      <c r="B190" s="29"/>
      <c r="C190" s="66" t="s">
        <v>434</v>
      </c>
      <c r="D190" s="29" t="s">
        <v>36</v>
      </c>
      <c r="E190" s="26" t="s">
        <v>609</v>
      </c>
      <c r="F190" s="26" t="s">
        <v>619</v>
      </c>
      <c r="G190" s="99"/>
      <c r="H190" s="68">
        <f t="shared" si="6"/>
        <v>0</v>
      </c>
      <c r="I190" s="25"/>
      <c r="J190" s="44"/>
      <c r="K190" s="44"/>
      <c r="L190" s="44"/>
      <c r="M190" s="44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s="11" customFormat="1" ht="18.75" customHeight="1" x14ac:dyDescent="0.3">
      <c r="A191" s="46"/>
      <c r="B191" s="125" t="s">
        <v>11</v>
      </c>
      <c r="C191" s="126"/>
      <c r="D191" s="126"/>
      <c r="E191" s="126"/>
      <c r="F191" s="126"/>
      <c r="G191" s="126"/>
      <c r="H191" s="127"/>
      <c r="I191" s="128"/>
      <c r="J191" s="128"/>
      <c r="K191" s="128"/>
      <c r="L191" s="128"/>
      <c r="M191" s="12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s="11" customFormat="1" ht="25.5" customHeight="1" x14ac:dyDescent="0.3">
      <c r="A192" s="44">
        <v>28</v>
      </c>
      <c r="B192" s="45">
        <v>11</v>
      </c>
      <c r="C192" s="22" t="s">
        <v>568</v>
      </c>
      <c r="D192" s="45" t="s">
        <v>569</v>
      </c>
      <c r="E192" s="45" t="s">
        <v>16</v>
      </c>
      <c r="F192" s="45" t="s">
        <v>566</v>
      </c>
      <c r="G192" s="109">
        <v>1</v>
      </c>
      <c r="H192" s="111">
        <f t="shared" ref="H192:H218" si="7">SUM(I192:M192)</f>
        <v>39</v>
      </c>
      <c r="I192" s="44">
        <v>4</v>
      </c>
      <c r="J192" s="44">
        <v>10</v>
      </c>
      <c r="K192" s="44">
        <v>7</v>
      </c>
      <c r="L192" s="44">
        <v>9</v>
      </c>
      <c r="M192" s="44">
        <v>9</v>
      </c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s="11" customFormat="1" ht="31.5" customHeight="1" x14ac:dyDescent="0.3">
      <c r="A193" s="44">
        <v>29</v>
      </c>
      <c r="B193" s="45">
        <v>10</v>
      </c>
      <c r="C193" s="22" t="s">
        <v>53</v>
      </c>
      <c r="D193" s="45" t="s">
        <v>362</v>
      </c>
      <c r="E193" s="44" t="s">
        <v>16</v>
      </c>
      <c r="F193" s="45" t="s">
        <v>343</v>
      </c>
      <c r="G193" s="109">
        <v>3</v>
      </c>
      <c r="H193" s="111">
        <f t="shared" si="7"/>
        <v>22</v>
      </c>
      <c r="I193" s="44"/>
      <c r="J193" s="44">
        <v>8</v>
      </c>
      <c r="K193" s="44">
        <v>5</v>
      </c>
      <c r="L193" s="44">
        <v>9</v>
      </c>
      <c r="M193" s="44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s="11" customFormat="1" ht="28.5" customHeight="1" x14ac:dyDescent="0.3">
      <c r="A194" s="44">
        <v>30</v>
      </c>
      <c r="B194" s="45">
        <v>12</v>
      </c>
      <c r="C194" s="22" t="s">
        <v>43</v>
      </c>
      <c r="D194" s="45" t="s">
        <v>570</v>
      </c>
      <c r="E194" s="45" t="s">
        <v>16</v>
      </c>
      <c r="F194" s="45" t="s">
        <v>566</v>
      </c>
      <c r="G194" s="109" t="s">
        <v>674</v>
      </c>
      <c r="H194" s="111">
        <f t="shared" si="7"/>
        <v>18</v>
      </c>
      <c r="I194" s="44">
        <v>4</v>
      </c>
      <c r="J194" s="44"/>
      <c r="K194" s="44"/>
      <c r="L194" s="44">
        <v>9</v>
      </c>
      <c r="M194" s="44">
        <v>5</v>
      </c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26.25" customHeight="1" x14ac:dyDescent="0.3">
      <c r="A195" s="44">
        <v>31</v>
      </c>
      <c r="B195" s="47">
        <v>12</v>
      </c>
      <c r="C195" s="22" t="s">
        <v>67</v>
      </c>
      <c r="D195" s="45" t="s">
        <v>305</v>
      </c>
      <c r="E195" s="44" t="s">
        <v>16</v>
      </c>
      <c r="F195" s="45" t="s">
        <v>307</v>
      </c>
      <c r="G195" s="109" t="s">
        <v>674</v>
      </c>
      <c r="H195" s="68">
        <f t="shared" si="7"/>
        <v>17</v>
      </c>
      <c r="I195" s="44">
        <v>4</v>
      </c>
      <c r="J195" s="44"/>
      <c r="K195" s="44"/>
      <c r="L195" s="44">
        <v>8</v>
      </c>
      <c r="M195" s="44">
        <v>5</v>
      </c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24" customHeight="1" x14ac:dyDescent="0.3">
      <c r="A196" s="44">
        <v>32</v>
      </c>
      <c r="B196" s="44">
        <v>11</v>
      </c>
      <c r="C196" s="22" t="s">
        <v>158</v>
      </c>
      <c r="D196" s="45" t="s">
        <v>159</v>
      </c>
      <c r="E196" s="44" t="s">
        <v>16</v>
      </c>
      <c r="F196" s="44" t="s">
        <v>144</v>
      </c>
      <c r="G196" s="109" t="s">
        <v>674</v>
      </c>
      <c r="H196" s="68">
        <f t="shared" si="7"/>
        <v>16</v>
      </c>
      <c r="I196" s="44">
        <v>4</v>
      </c>
      <c r="J196" s="44">
        <v>8</v>
      </c>
      <c r="K196" s="44">
        <v>4</v>
      </c>
      <c r="L196" s="44"/>
      <c r="M196" s="44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24.75" customHeight="1" x14ac:dyDescent="0.3">
      <c r="A197" s="44">
        <v>33</v>
      </c>
      <c r="B197" s="44">
        <v>11</v>
      </c>
      <c r="C197" s="9" t="s">
        <v>45</v>
      </c>
      <c r="D197" s="44" t="s">
        <v>152</v>
      </c>
      <c r="E197" s="44" t="s">
        <v>16</v>
      </c>
      <c r="F197" s="44" t="s">
        <v>144</v>
      </c>
      <c r="G197" s="109" t="s">
        <v>674</v>
      </c>
      <c r="H197" s="68">
        <f t="shared" si="7"/>
        <v>15</v>
      </c>
      <c r="I197" s="44">
        <v>4</v>
      </c>
      <c r="J197" s="44">
        <v>6</v>
      </c>
      <c r="K197" s="44">
        <v>5</v>
      </c>
      <c r="L197" s="44"/>
      <c r="M197" s="44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31.5" customHeight="1" x14ac:dyDescent="0.3">
      <c r="A198" s="44">
        <v>34</v>
      </c>
      <c r="B198" s="45">
        <v>12</v>
      </c>
      <c r="C198" s="22" t="s">
        <v>68</v>
      </c>
      <c r="D198" s="45" t="s">
        <v>306</v>
      </c>
      <c r="E198" s="44" t="s">
        <v>16</v>
      </c>
      <c r="F198" s="45" t="s">
        <v>307</v>
      </c>
      <c r="G198" s="109" t="s">
        <v>674</v>
      </c>
      <c r="H198" s="68">
        <f t="shared" si="7"/>
        <v>14</v>
      </c>
      <c r="I198" s="44"/>
      <c r="J198" s="44"/>
      <c r="K198" s="44"/>
      <c r="L198" s="44">
        <v>9</v>
      </c>
      <c r="M198" s="44">
        <v>5</v>
      </c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25.5" hidden="1" customHeight="1" x14ac:dyDescent="0.3">
      <c r="A199" s="44">
        <v>189</v>
      </c>
      <c r="B199" s="45">
        <v>10</v>
      </c>
      <c r="C199" s="22" t="s">
        <v>21</v>
      </c>
      <c r="D199" s="45" t="s">
        <v>362</v>
      </c>
      <c r="E199" s="45" t="s">
        <v>16</v>
      </c>
      <c r="F199" s="45" t="s">
        <v>343</v>
      </c>
      <c r="G199" s="99"/>
      <c r="H199" s="68">
        <f t="shared" si="7"/>
        <v>11</v>
      </c>
      <c r="I199" s="44"/>
      <c r="J199" s="44">
        <v>7</v>
      </c>
      <c r="K199" s="44">
        <v>4</v>
      </c>
      <c r="L199" s="44"/>
      <c r="M199" s="44"/>
    </row>
    <row r="200" spans="1:25" ht="28.5" hidden="1" customHeight="1" x14ac:dyDescent="0.3">
      <c r="A200" s="44">
        <v>190</v>
      </c>
      <c r="B200" s="45"/>
      <c r="C200" s="22" t="s">
        <v>425</v>
      </c>
      <c r="D200" s="45" t="s">
        <v>465</v>
      </c>
      <c r="E200" s="26" t="s">
        <v>609</v>
      </c>
      <c r="F200" s="26" t="s">
        <v>619</v>
      </c>
      <c r="G200" s="99"/>
      <c r="H200" s="68">
        <f t="shared" si="7"/>
        <v>10</v>
      </c>
      <c r="I200" s="44"/>
      <c r="J200" s="44"/>
      <c r="K200" s="44"/>
      <c r="L200" s="44"/>
      <c r="M200" s="44">
        <v>10</v>
      </c>
    </row>
    <row r="201" spans="1:25" ht="30.75" hidden="1" customHeight="1" x14ac:dyDescent="0.3">
      <c r="A201" s="44">
        <v>191</v>
      </c>
      <c r="B201" s="45">
        <v>10</v>
      </c>
      <c r="C201" s="22" t="s">
        <v>25</v>
      </c>
      <c r="D201" s="45" t="s">
        <v>362</v>
      </c>
      <c r="E201" s="45" t="s">
        <v>16</v>
      </c>
      <c r="F201" s="45" t="s">
        <v>343</v>
      </c>
      <c r="G201" s="99"/>
      <c r="H201" s="68">
        <f t="shared" si="7"/>
        <v>7</v>
      </c>
      <c r="I201" s="44"/>
      <c r="J201" s="44"/>
      <c r="K201" s="44"/>
      <c r="L201" s="44">
        <v>7</v>
      </c>
      <c r="M201" s="44"/>
    </row>
    <row r="202" spans="1:25" ht="24" hidden="1" customHeight="1" x14ac:dyDescent="0.3">
      <c r="A202" s="44">
        <v>192</v>
      </c>
      <c r="B202" s="45"/>
      <c r="C202" s="22" t="s">
        <v>438</v>
      </c>
      <c r="D202" s="45" t="s">
        <v>23</v>
      </c>
      <c r="E202" s="26" t="s">
        <v>609</v>
      </c>
      <c r="F202" s="26" t="s">
        <v>619</v>
      </c>
      <c r="G202" s="99"/>
      <c r="H202" s="68">
        <f t="shared" si="7"/>
        <v>5</v>
      </c>
      <c r="I202" s="44"/>
      <c r="J202" s="44"/>
      <c r="K202" s="44"/>
      <c r="L202" s="44"/>
      <c r="M202" s="44">
        <v>5</v>
      </c>
    </row>
    <row r="203" spans="1:25" ht="25.5" hidden="1" customHeight="1" x14ac:dyDescent="0.3">
      <c r="A203" s="44">
        <v>193</v>
      </c>
      <c r="B203" s="45">
        <v>12</v>
      </c>
      <c r="C203" s="22" t="s">
        <v>303</v>
      </c>
      <c r="D203" s="45" t="s">
        <v>304</v>
      </c>
      <c r="E203" s="44" t="s">
        <v>16</v>
      </c>
      <c r="F203" s="45" t="s">
        <v>307</v>
      </c>
      <c r="G203" s="99"/>
      <c r="H203" s="68">
        <f t="shared" si="7"/>
        <v>5</v>
      </c>
      <c r="I203" s="44"/>
      <c r="J203" s="44"/>
      <c r="K203" s="44"/>
      <c r="L203" s="44"/>
      <c r="M203" s="44">
        <v>5</v>
      </c>
    </row>
    <row r="204" spans="1:25" ht="30.75" hidden="1" customHeight="1" x14ac:dyDescent="0.3">
      <c r="A204" s="44">
        <v>194</v>
      </c>
      <c r="B204" s="45"/>
      <c r="C204" s="22" t="s">
        <v>467</v>
      </c>
      <c r="D204" s="45" t="s">
        <v>468</v>
      </c>
      <c r="E204" s="26" t="s">
        <v>609</v>
      </c>
      <c r="F204" s="26" t="s">
        <v>619</v>
      </c>
      <c r="G204" s="99"/>
      <c r="H204" s="68">
        <f t="shared" si="7"/>
        <v>5</v>
      </c>
      <c r="I204" s="44"/>
      <c r="J204" s="44"/>
      <c r="K204" s="44"/>
      <c r="L204" s="44"/>
      <c r="M204" s="44">
        <v>5</v>
      </c>
    </row>
    <row r="205" spans="1:25" ht="33" hidden="1" customHeight="1" x14ac:dyDescent="0.3">
      <c r="A205" s="44">
        <v>195</v>
      </c>
      <c r="B205" s="45"/>
      <c r="C205" s="22" t="s">
        <v>111</v>
      </c>
      <c r="D205" s="45" t="s">
        <v>469</v>
      </c>
      <c r="E205" s="45" t="str">
        <f>E204</f>
        <v>МБУ ДО ЦРТДЮ</v>
      </c>
      <c r="F205" s="45" t="str">
        <f>F204</f>
        <v>Пономарева Т.Г.</v>
      </c>
      <c r="G205" s="99"/>
      <c r="H205" s="68">
        <f t="shared" si="7"/>
        <v>5</v>
      </c>
      <c r="I205" s="44"/>
      <c r="J205" s="44"/>
      <c r="K205" s="44"/>
      <c r="L205" s="44"/>
      <c r="M205" s="44">
        <v>5</v>
      </c>
    </row>
    <row r="206" spans="1:25" ht="24" hidden="1" customHeight="1" x14ac:dyDescent="0.3">
      <c r="A206" s="44">
        <v>196</v>
      </c>
      <c r="B206" s="45"/>
      <c r="C206" s="22" t="s">
        <v>107</v>
      </c>
      <c r="D206" s="45" t="s">
        <v>472</v>
      </c>
      <c r="E206" s="45" t="str">
        <f>E205</f>
        <v>МБУ ДО ЦРТДЮ</v>
      </c>
      <c r="F206" s="45" t="str">
        <f>F205</f>
        <v>Пономарева Т.Г.</v>
      </c>
      <c r="G206" s="99"/>
      <c r="H206" s="68">
        <f t="shared" si="7"/>
        <v>5</v>
      </c>
      <c r="I206" s="44"/>
      <c r="J206" s="44"/>
      <c r="K206" s="44"/>
      <c r="L206" s="44"/>
      <c r="M206" s="44">
        <v>5</v>
      </c>
    </row>
    <row r="207" spans="1:25" ht="29.25" hidden="1" customHeight="1" x14ac:dyDescent="0.3">
      <c r="A207" s="44">
        <v>197</v>
      </c>
      <c r="B207" s="44">
        <v>11</v>
      </c>
      <c r="C207" s="22" t="s">
        <v>153</v>
      </c>
      <c r="D207" s="45" t="s">
        <v>155</v>
      </c>
      <c r="E207" s="44" t="s">
        <v>16</v>
      </c>
      <c r="F207" s="44" t="s">
        <v>144</v>
      </c>
      <c r="G207" s="99"/>
      <c r="H207" s="68">
        <f t="shared" si="7"/>
        <v>4</v>
      </c>
      <c r="I207" s="44"/>
      <c r="J207" s="44"/>
      <c r="K207" s="44">
        <v>4</v>
      </c>
      <c r="L207" s="44"/>
      <c r="M207" s="44"/>
    </row>
    <row r="208" spans="1:25" ht="36.75" hidden="1" customHeight="1" x14ac:dyDescent="0.3">
      <c r="A208" s="44">
        <v>198</v>
      </c>
      <c r="B208" s="26">
        <v>10</v>
      </c>
      <c r="C208" s="22" t="s">
        <v>363</v>
      </c>
      <c r="D208" s="45" t="s">
        <v>362</v>
      </c>
      <c r="E208" s="45" t="s">
        <v>16</v>
      </c>
      <c r="F208" s="45" t="s">
        <v>343</v>
      </c>
      <c r="G208" s="99"/>
      <c r="H208" s="68">
        <f t="shared" si="7"/>
        <v>0</v>
      </c>
      <c r="I208" s="44"/>
      <c r="J208" s="44"/>
      <c r="K208" s="44"/>
      <c r="L208" s="44"/>
      <c r="M208" s="44"/>
    </row>
    <row r="209" spans="1:25" ht="0.75" hidden="1" customHeight="1" x14ac:dyDescent="0.3">
      <c r="A209" s="44">
        <v>199</v>
      </c>
      <c r="B209" s="45">
        <v>8</v>
      </c>
      <c r="C209" s="22" t="s">
        <v>38</v>
      </c>
      <c r="D209" s="45" t="s">
        <v>389</v>
      </c>
      <c r="E209" s="45" t="s">
        <v>16</v>
      </c>
      <c r="F209" s="45" t="s">
        <v>566</v>
      </c>
      <c r="G209" s="99"/>
      <c r="H209" s="68">
        <f t="shared" si="7"/>
        <v>0</v>
      </c>
      <c r="I209" s="44"/>
      <c r="J209" s="44"/>
      <c r="K209" s="44"/>
      <c r="L209" s="44"/>
      <c r="M209" s="44"/>
    </row>
    <row r="210" spans="1:25" ht="27" hidden="1" customHeight="1" x14ac:dyDescent="0.3">
      <c r="A210" s="44">
        <v>200</v>
      </c>
      <c r="B210" s="45">
        <v>12</v>
      </c>
      <c r="C210" s="22" t="s">
        <v>567</v>
      </c>
      <c r="D210" s="45" t="s">
        <v>33</v>
      </c>
      <c r="E210" s="45" t="s">
        <v>16</v>
      </c>
      <c r="F210" s="45" t="s">
        <v>566</v>
      </c>
      <c r="G210" s="99"/>
      <c r="H210" s="68">
        <f t="shared" si="7"/>
        <v>0</v>
      </c>
      <c r="I210" s="44"/>
      <c r="J210" s="44"/>
      <c r="K210" s="44"/>
      <c r="L210" s="44"/>
      <c r="M210" s="44"/>
    </row>
    <row r="211" spans="1:25" ht="30.75" hidden="1" customHeight="1" x14ac:dyDescent="0.3">
      <c r="A211" s="44">
        <v>201</v>
      </c>
      <c r="B211" s="45"/>
      <c r="C211" s="22" t="s">
        <v>102</v>
      </c>
      <c r="D211" s="45" t="s">
        <v>459</v>
      </c>
      <c r="E211" s="26" t="s">
        <v>609</v>
      </c>
      <c r="F211" s="26" t="s">
        <v>619</v>
      </c>
      <c r="G211" s="99"/>
      <c r="H211" s="68">
        <f t="shared" si="7"/>
        <v>0</v>
      </c>
      <c r="I211" s="44"/>
      <c r="J211" s="44"/>
      <c r="K211" s="44"/>
      <c r="L211" s="44"/>
      <c r="M211" s="44"/>
    </row>
    <row r="212" spans="1:25" ht="30" hidden="1" customHeight="1" x14ac:dyDescent="0.3">
      <c r="A212" s="44">
        <v>202</v>
      </c>
      <c r="B212" s="26">
        <v>10</v>
      </c>
      <c r="C212" s="21" t="s">
        <v>352</v>
      </c>
      <c r="D212" s="26" t="s">
        <v>355</v>
      </c>
      <c r="E212" s="26" t="s">
        <v>16</v>
      </c>
      <c r="F212" s="26" t="s">
        <v>343</v>
      </c>
      <c r="G212" s="99"/>
      <c r="H212" s="68">
        <f t="shared" si="7"/>
        <v>0</v>
      </c>
      <c r="I212" s="44"/>
      <c r="J212" s="44"/>
      <c r="K212" s="44"/>
      <c r="L212" s="44"/>
      <c r="M212" s="44"/>
    </row>
    <row r="213" spans="1:25" ht="29.25" hidden="1" customHeight="1" x14ac:dyDescent="0.3">
      <c r="A213" s="44">
        <v>203</v>
      </c>
      <c r="B213" s="26">
        <v>10</v>
      </c>
      <c r="C213" s="22" t="s">
        <v>26</v>
      </c>
      <c r="D213" s="42" t="s">
        <v>362</v>
      </c>
      <c r="E213" s="45" t="s">
        <v>16</v>
      </c>
      <c r="F213" s="45" t="s">
        <v>343</v>
      </c>
      <c r="G213" s="99"/>
      <c r="H213" s="68">
        <f t="shared" si="7"/>
        <v>0</v>
      </c>
      <c r="I213" s="44"/>
      <c r="J213" s="44"/>
      <c r="K213" s="44"/>
      <c r="L213" s="44"/>
      <c r="M213" s="44"/>
    </row>
    <row r="214" spans="1:25" ht="33.75" hidden="1" customHeight="1" x14ac:dyDescent="0.3">
      <c r="A214" s="44">
        <v>204</v>
      </c>
      <c r="B214" s="45"/>
      <c r="C214" s="23" t="s">
        <v>460</v>
      </c>
      <c r="D214" s="47" t="s">
        <v>461</v>
      </c>
      <c r="E214" s="26" t="s">
        <v>609</v>
      </c>
      <c r="F214" s="26" t="s">
        <v>619</v>
      </c>
      <c r="G214" s="99"/>
      <c r="H214" s="68">
        <f t="shared" si="7"/>
        <v>0</v>
      </c>
      <c r="I214" s="44"/>
      <c r="J214" s="44"/>
      <c r="K214" s="44"/>
      <c r="L214" s="44"/>
      <c r="M214" s="44"/>
    </row>
    <row r="215" spans="1:25" ht="33.75" hidden="1" customHeight="1" x14ac:dyDescent="0.3">
      <c r="A215" s="44">
        <v>205</v>
      </c>
      <c r="B215" s="45">
        <v>12</v>
      </c>
      <c r="C215" s="22" t="s">
        <v>57</v>
      </c>
      <c r="D215" s="45" t="s">
        <v>355</v>
      </c>
      <c r="E215" s="45" t="s">
        <v>16</v>
      </c>
      <c r="F215" s="45" t="s">
        <v>343</v>
      </c>
      <c r="G215" s="99"/>
      <c r="H215" s="68">
        <f t="shared" si="7"/>
        <v>0</v>
      </c>
      <c r="I215" s="44"/>
      <c r="J215" s="44"/>
      <c r="K215" s="44"/>
      <c r="L215" s="44"/>
      <c r="M215" s="44"/>
    </row>
    <row r="216" spans="1:25" ht="27" hidden="1" customHeight="1" x14ac:dyDescent="0.3">
      <c r="A216" s="44">
        <v>206</v>
      </c>
      <c r="B216" s="45">
        <v>11</v>
      </c>
      <c r="C216" s="22" t="s">
        <v>156</v>
      </c>
      <c r="D216" s="45" t="s">
        <v>157</v>
      </c>
      <c r="E216" s="44" t="s">
        <v>16</v>
      </c>
      <c r="F216" s="44" t="s">
        <v>144</v>
      </c>
      <c r="G216" s="99"/>
      <c r="H216" s="68">
        <f t="shared" si="7"/>
        <v>0</v>
      </c>
      <c r="I216" s="44"/>
      <c r="J216" s="44"/>
      <c r="K216" s="44"/>
      <c r="L216" s="44"/>
      <c r="M216" s="44"/>
    </row>
    <row r="217" spans="1:25" ht="24" hidden="1" customHeight="1" x14ac:dyDescent="0.3">
      <c r="A217" s="44">
        <v>207</v>
      </c>
      <c r="B217" s="45">
        <v>11</v>
      </c>
      <c r="C217" s="22" t="s">
        <v>153</v>
      </c>
      <c r="D217" s="45" t="s">
        <v>154</v>
      </c>
      <c r="E217" s="44" t="s">
        <v>16</v>
      </c>
      <c r="F217" s="44" t="s">
        <v>144</v>
      </c>
      <c r="G217" s="99"/>
      <c r="H217" s="68">
        <f t="shared" si="7"/>
        <v>0</v>
      </c>
      <c r="I217" s="44"/>
      <c r="J217" s="44"/>
      <c r="K217" s="44"/>
      <c r="L217" s="44"/>
      <c r="M217" s="44"/>
    </row>
    <row r="218" spans="1:25" ht="27.75" hidden="1" customHeight="1" x14ac:dyDescent="0.3">
      <c r="A218" s="44">
        <v>208</v>
      </c>
      <c r="B218" s="45"/>
      <c r="C218" s="22" t="s">
        <v>103</v>
      </c>
      <c r="D218" s="45" t="s">
        <v>466</v>
      </c>
      <c r="E218" s="26" t="s">
        <v>609</v>
      </c>
      <c r="F218" s="26" t="s">
        <v>619</v>
      </c>
      <c r="G218" s="99"/>
      <c r="H218" s="68">
        <f t="shared" si="7"/>
        <v>0</v>
      </c>
      <c r="I218" s="44"/>
      <c r="J218" s="44"/>
      <c r="K218" s="44"/>
      <c r="L218" s="44"/>
      <c r="M218" s="44"/>
    </row>
    <row r="219" spans="1:25" s="11" customFormat="1" ht="18.75" customHeight="1" x14ac:dyDescent="0.3">
      <c r="A219" s="43"/>
      <c r="B219" s="125" t="s">
        <v>12</v>
      </c>
      <c r="C219" s="126"/>
      <c r="D219" s="126"/>
      <c r="E219" s="126"/>
      <c r="F219" s="126"/>
      <c r="G219" s="127"/>
      <c r="H219" s="43"/>
      <c r="I219" s="128"/>
      <c r="J219" s="128"/>
      <c r="K219" s="128"/>
      <c r="L219" s="128"/>
      <c r="M219" s="12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s="11" customFormat="1" ht="18.75" customHeight="1" x14ac:dyDescent="0.3">
      <c r="A220" s="44">
        <v>35</v>
      </c>
      <c r="B220" s="26">
        <v>13</v>
      </c>
      <c r="C220" s="21" t="s">
        <v>42</v>
      </c>
      <c r="D220" s="26" t="s">
        <v>573</v>
      </c>
      <c r="E220" s="26" t="s">
        <v>16</v>
      </c>
      <c r="F220" s="26" t="s">
        <v>390</v>
      </c>
      <c r="G220" s="109">
        <v>1</v>
      </c>
      <c r="H220" s="68">
        <f t="shared" ref="H220:H230" si="8">SUM(I220:M220)</f>
        <v>26</v>
      </c>
      <c r="I220" s="44">
        <v>3</v>
      </c>
      <c r="J220" s="44">
        <v>9</v>
      </c>
      <c r="K220" s="44"/>
      <c r="L220" s="44">
        <v>9</v>
      </c>
      <c r="M220" s="44">
        <v>5</v>
      </c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s="11" customFormat="1" ht="33" customHeight="1" x14ac:dyDescent="0.3">
      <c r="A221" s="27">
        <v>36</v>
      </c>
      <c r="B221" s="26">
        <v>13</v>
      </c>
      <c r="C221" s="21" t="s">
        <v>84</v>
      </c>
      <c r="D221" s="26" t="s">
        <v>203</v>
      </c>
      <c r="E221" s="27" t="s">
        <v>16</v>
      </c>
      <c r="F221" s="26" t="s">
        <v>188</v>
      </c>
      <c r="G221" s="109">
        <v>2</v>
      </c>
      <c r="H221" s="68">
        <f t="shared" si="8"/>
        <v>22</v>
      </c>
      <c r="I221" s="44">
        <v>3</v>
      </c>
      <c r="J221" s="44">
        <v>7</v>
      </c>
      <c r="K221" s="44">
        <v>5</v>
      </c>
      <c r="L221" s="44">
        <v>7</v>
      </c>
      <c r="M221" s="44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s="11" customFormat="1" ht="34.5" customHeight="1" x14ac:dyDescent="0.3">
      <c r="A222" s="44">
        <v>37</v>
      </c>
      <c r="B222" s="26">
        <v>13</v>
      </c>
      <c r="C222" s="21" t="s">
        <v>34</v>
      </c>
      <c r="D222" s="26" t="s">
        <v>319</v>
      </c>
      <c r="E222" s="26" t="s">
        <v>16</v>
      </c>
      <c r="F222" s="26" t="s">
        <v>314</v>
      </c>
      <c r="G222" s="109" t="s">
        <v>674</v>
      </c>
      <c r="H222" s="68">
        <f t="shared" si="8"/>
        <v>12</v>
      </c>
      <c r="I222" s="44"/>
      <c r="J222" s="44">
        <v>8</v>
      </c>
      <c r="K222" s="44">
        <v>4</v>
      </c>
      <c r="L222" s="44"/>
      <c r="M222" s="44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27.75" hidden="1" customHeight="1" x14ac:dyDescent="0.3">
      <c r="A223" s="27">
        <v>212</v>
      </c>
      <c r="B223" s="26">
        <v>14</v>
      </c>
      <c r="C223" s="21" t="s">
        <v>297</v>
      </c>
      <c r="D223" s="26" t="s">
        <v>298</v>
      </c>
      <c r="E223" s="27" t="s">
        <v>16</v>
      </c>
      <c r="F223" s="26" t="s">
        <v>278</v>
      </c>
      <c r="G223" s="99"/>
      <c r="H223" s="68">
        <f t="shared" si="8"/>
        <v>8</v>
      </c>
      <c r="I223" s="44"/>
      <c r="J223" s="44">
        <v>8</v>
      </c>
      <c r="K223" s="44"/>
      <c r="L223" s="44"/>
      <c r="M223" s="44"/>
    </row>
    <row r="224" spans="1:25" ht="27.75" hidden="1" customHeight="1" x14ac:dyDescent="0.3">
      <c r="A224" s="44">
        <v>213</v>
      </c>
      <c r="B224" s="26">
        <v>13</v>
      </c>
      <c r="C224" s="21" t="s">
        <v>504</v>
      </c>
      <c r="D224" s="26" t="s">
        <v>508</v>
      </c>
      <c r="E224" s="26" t="s">
        <v>16</v>
      </c>
      <c r="F224" s="26" t="s">
        <v>506</v>
      </c>
      <c r="G224" s="99"/>
      <c r="H224" s="68">
        <f t="shared" si="8"/>
        <v>8</v>
      </c>
      <c r="I224" s="44">
        <v>3</v>
      </c>
      <c r="J224" s="44"/>
      <c r="K224" s="44"/>
      <c r="L224" s="44"/>
      <c r="M224" s="44">
        <v>5</v>
      </c>
    </row>
    <row r="225" spans="1:23" ht="26.25" hidden="1" customHeight="1" x14ac:dyDescent="0.3">
      <c r="A225" s="27">
        <v>214</v>
      </c>
      <c r="B225" s="44">
        <v>14</v>
      </c>
      <c r="C225" s="9" t="s">
        <v>642</v>
      </c>
      <c r="D225" s="44" t="s">
        <v>573</v>
      </c>
      <c r="E225" s="45" t="str">
        <f>E224</f>
        <v>МБУДОСК ДХШ</v>
      </c>
      <c r="F225" s="45" t="s">
        <v>343</v>
      </c>
      <c r="G225" s="99"/>
      <c r="H225" s="68">
        <f t="shared" si="8"/>
        <v>8</v>
      </c>
      <c r="I225" s="44"/>
      <c r="J225" s="44"/>
      <c r="K225" s="44">
        <v>8</v>
      </c>
      <c r="L225" s="44"/>
      <c r="M225" s="44"/>
    </row>
    <row r="226" spans="1:23" ht="30.75" hidden="1" customHeight="1" x14ac:dyDescent="0.3">
      <c r="A226" s="44">
        <v>215</v>
      </c>
      <c r="B226" s="26">
        <v>13</v>
      </c>
      <c r="C226" s="21" t="s">
        <v>498</v>
      </c>
      <c r="D226" s="26" t="s">
        <v>509</v>
      </c>
      <c r="E226" s="26" t="s">
        <v>16</v>
      </c>
      <c r="F226" s="26" t="s">
        <v>506</v>
      </c>
      <c r="G226" s="99"/>
      <c r="H226" s="68">
        <f t="shared" si="8"/>
        <v>3</v>
      </c>
      <c r="I226" s="44">
        <v>3</v>
      </c>
      <c r="J226" s="44"/>
      <c r="K226" s="44"/>
      <c r="L226" s="44"/>
      <c r="M226" s="44"/>
    </row>
    <row r="227" spans="1:23" hidden="1" x14ac:dyDescent="0.3">
      <c r="A227" s="27">
        <v>216</v>
      </c>
      <c r="B227" s="27">
        <v>13</v>
      </c>
      <c r="C227" s="65" t="s">
        <v>160</v>
      </c>
      <c r="D227" s="27" t="s">
        <v>161</v>
      </c>
      <c r="E227" s="27" t="s">
        <v>16</v>
      </c>
      <c r="F227" s="27" t="s">
        <v>144</v>
      </c>
      <c r="G227" s="99"/>
      <c r="H227" s="68">
        <f t="shared" si="8"/>
        <v>3</v>
      </c>
      <c r="I227" s="44"/>
      <c r="J227" s="44"/>
      <c r="K227" s="44">
        <v>3</v>
      </c>
      <c r="L227" s="44"/>
      <c r="M227" s="44"/>
    </row>
    <row r="228" spans="1:23" ht="31.5" hidden="1" customHeight="1" x14ac:dyDescent="0.3">
      <c r="A228" s="44">
        <v>217</v>
      </c>
      <c r="B228" s="26">
        <v>13</v>
      </c>
      <c r="C228" s="21" t="s">
        <v>571</v>
      </c>
      <c r="D228" s="26" t="s">
        <v>572</v>
      </c>
      <c r="E228" s="26" t="s">
        <v>16</v>
      </c>
      <c r="F228" s="26" t="s">
        <v>390</v>
      </c>
      <c r="G228" s="106"/>
      <c r="H228" s="68">
        <f t="shared" si="8"/>
        <v>0</v>
      </c>
      <c r="I228" s="44"/>
      <c r="J228" s="44"/>
      <c r="K228" s="44"/>
      <c r="L228" s="44"/>
      <c r="M228" s="44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ht="30.75" hidden="1" customHeight="1" x14ac:dyDescent="0.3">
      <c r="A229" s="27">
        <v>218</v>
      </c>
      <c r="B229" s="26">
        <v>13</v>
      </c>
      <c r="C229" s="21" t="s">
        <v>73</v>
      </c>
      <c r="D229" s="26" t="s">
        <v>507</v>
      </c>
      <c r="E229" s="26" t="s">
        <v>16</v>
      </c>
      <c r="F229" s="26" t="s">
        <v>506</v>
      </c>
      <c r="G229" s="99"/>
      <c r="H229" s="68">
        <f t="shared" si="8"/>
        <v>0</v>
      </c>
      <c r="I229" s="44"/>
      <c r="J229" s="44"/>
      <c r="K229" s="44"/>
      <c r="L229" s="44"/>
      <c r="M229" s="44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ht="30" hidden="1" customHeight="1" x14ac:dyDescent="0.3">
      <c r="A230" s="44">
        <v>219</v>
      </c>
      <c r="B230" s="26">
        <v>13</v>
      </c>
      <c r="C230" s="21" t="s">
        <v>48</v>
      </c>
      <c r="D230" s="26" t="s">
        <v>308</v>
      </c>
      <c r="E230" s="27" t="s">
        <v>16</v>
      </c>
      <c r="F230" s="26" t="s">
        <v>307</v>
      </c>
      <c r="G230" s="99"/>
      <c r="H230" s="68">
        <f t="shared" si="8"/>
        <v>0</v>
      </c>
      <c r="I230" s="44"/>
      <c r="J230" s="44"/>
      <c r="K230" s="44"/>
      <c r="L230" s="44"/>
      <c r="M230" s="44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s="11" customFormat="1" ht="27" customHeight="1" x14ac:dyDescent="0.3">
      <c r="A231" s="76"/>
      <c r="B231" s="125" t="s">
        <v>17</v>
      </c>
      <c r="C231" s="126"/>
      <c r="D231" s="126"/>
      <c r="E231" s="126"/>
      <c r="F231" s="126"/>
      <c r="G231" s="127"/>
      <c r="H231" s="43"/>
      <c r="I231" s="128"/>
      <c r="J231" s="128"/>
      <c r="K231" s="128"/>
      <c r="L231" s="128"/>
      <c r="M231" s="12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ht="36" customHeight="1" x14ac:dyDescent="0.3">
      <c r="A232" s="42">
        <v>38</v>
      </c>
      <c r="B232" s="42">
        <v>16</v>
      </c>
      <c r="C232" s="4" t="s">
        <v>162</v>
      </c>
      <c r="D232" s="42" t="s">
        <v>163</v>
      </c>
      <c r="E232" s="27" t="s">
        <v>16</v>
      </c>
      <c r="F232" s="27" t="s">
        <v>144</v>
      </c>
      <c r="G232" s="109">
        <v>1</v>
      </c>
      <c r="H232" s="73">
        <f>SUM(I232:M232)</f>
        <v>22</v>
      </c>
      <c r="I232" s="24">
        <v>4</v>
      </c>
      <c r="J232" s="24">
        <v>8</v>
      </c>
      <c r="K232" s="24"/>
      <c r="L232" s="24"/>
      <c r="M232" s="24">
        <v>10</v>
      </c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ht="29.25" hidden="1" customHeight="1" x14ac:dyDescent="0.3">
      <c r="A233" s="42">
        <v>221</v>
      </c>
      <c r="B233" s="42">
        <v>16</v>
      </c>
      <c r="C233" s="4" t="s">
        <v>309</v>
      </c>
      <c r="D233" s="42" t="s">
        <v>310</v>
      </c>
      <c r="E233" s="27" t="s">
        <v>16</v>
      </c>
      <c r="F233" s="42" t="s">
        <v>307</v>
      </c>
      <c r="G233" s="99"/>
      <c r="H233" s="73">
        <f>SUM(I233:M233)</f>
        <v>0</v>
      </c>
      <c r="I233" s="24"/>
      <c r="J233" s="24"/>
      <c r="K233" s="24"/>
      <c r="L233" s="24"/>
      <c r="M233" s="24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 s="13" customFormat="1" ht="18.75" customHeight="1" x14ac:dyDescent="0.3">
      <c r="A234" s="122" t="s">
        <v>9</v>
      </c>
      <c r="B234" s="123"/>
      <c r="C234" s="123"/>
      <c r="D234" s="123"/>
      <c r="E234" s="123"/>
      <c r="F234" s="123"/>
      <c r="G234" s="124"/>
      <c r="H234" s="48"/>
      <c r="I234" s="48"/>
      <c r="J234" s="132"/>
      <c r="K234" s="132"/>
      <c r="L234" s="132"/>
      <c r="M234" s="132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s="11" customFormat="1" x14ac:dyDescent="0.3">
      <c r="A235" s="43"/>
      <c r="B235" s="125" t="s">
        <v>10</v>
      </c>
      <c r="C235" s="126"/>
      <c r="D235" s="126"/>
      <c r="E235" s="126"/>
      <c r="F235" s="126"/>
      <c r="G235" s="127"/>
      <c r="H235" s="49"/>
      <c r="I235" s="49"/>
      <c r="J235" s="49"/>
      <c r="K235" s="49"/>
      <c r="L235" s="128"/>
      <c r="M235" s="12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 s="11" customFormat="1" ht="26.25" x14ac:dyDescent="0.3">
      <c r="A236" s="44">
        <v>39</v>
      </c>
      <c r="B236" s="31"/>
      <c r="C236" s="21" t="s">
        <v>108</v>
      </c>
      <c r="D236" s="26" t="s">
        <v>427</v>
      </c>
      <c r="E236" s="26" t="s">
        <v>609</v>
      </c>
      <c r="F236" s="26" t="s">
        <v>619</v>
      </c>
      <c r="G236" s="109">
        <v>1</v>
      </c>
      <c r="H236" s="72">
        <f t="shared" ref="H236:H252" si="9">SUM(I236:M236)</f>
        <v>33</v>
      </c>
      <c r="I236" s="25"/>
      <c r="J236" s="25">
        <v>9</v>
      </c>
      <c r="K236" s="25">
        <v>6</v>
      </c>
      <c r="L236" s="44">
        <v>8</v>
      </c>
      <c r="M236" s="44">
        <v>10</v>
      </c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s="11" customFormat="1" ht="32.25" customHeight="1" x14ac:dyDescent="0.3">
      <c r="A237" s="27">
        <v>40</v>
      </c>
      <c r="B237" s="26"/>
      <c r="C237" s="21" t="s">
        <v>605</v>
      </c>
      <c r="D237" s="26" t="s">
        <v>557</v>
      </c>
      <c r="E237" s="26" t="s">
        <v>645</v>
      </c>
      <c r="F237" s="26" t="s">
        <v>670</v>
      </c>
      <c r="G237" s="109" t="s">
        <v>674</v>
      </c>
      <c r="H237" s="72">
        <f t="shared" si="9"/>
        <v>19</v>
      </c>
      <c r="I237" s="25">
        <v>4</v>
      </c>
      <c r="J237" s="25"/>
      <c r="K237" s="25">
        <v>6</v>
      </c>
      <c r="L237" s="44">
        <v>4</v>
      </c>
      <c r="M237" s="44">
        <v>5</v>
      </c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s="11" customFormat="1" ht="33" customHeight="1" x14ac:dyDescent="0.3">
      <c r="A238" s="44">
        <v>41</v>
      </c>
      <c r="B238" s="31">
        <v>8</v>
      </c>
      <c r="C238" s="21" t="s">
        <v>201</v>
      </c>
      <c r="D238" s="26" t="s">
        <v>204</v>
      </c>
      <c r="E238" s="26" t="s">
        <v>16</v>
      </c>
      <c r="F238" s="26" t="s">
        <v>188</v>
      </c>
      <c r="G238" s="109" t="s">
        <v>674</v>
      </c>
      <c r="H238" s="72">
        <f t="shared" si="9"/>
        <v>18</v>
      </c>
      <c r="I238" s="25">
        <v>3</v>
      </c>
      <c r="J238" s="25">
        <v>8</v>
      </c>
      <c r="K238" s="25"/>
      <c r="L238" s="44">
        <v>7</v>
      </c>
      <c r="M238" s="44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ht="40.5" hidden="1" customHeight="1" x14ac:dyDescent="0.3">
      <c r="A239" s="27">
        <v>225</v>
      </c>
      <c r="B239" s="26"/>
      <c r="C239" s="21" t="s">
        <v>602</v>
      </c>
      <c r="D239" s="26" t="s">
        <v>558</v>
      </c>
      <c r="E239" s="26" t="s">
        <v>645</v>
      </c>
      <c r="F239" s="26" t="s">
        <v>668</v>
      </c>
      <c r="G239" s="100"/>
      <c r="H239" s="72">
        <f t="shared" si="9"/>
        <v>15</v>
      </c>
      <c r="I239" s="25"/>
      <c r="J239" s="25">
        <v>8</v>
      </c>
      <c r="K239" s="25"/>
      <c r="L239" s="44">
        <v>7</v>
      </c>
      <c r="M239" s="44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ht="34.5" hidden="1" customHeight="1" x14ac:dyDescent="0.3">
      <c r="A240" s="44">
        <v>226</v>
      </c>
      <c r="B240" s="26"/>
      <c r="C240" s="21" t="s">
        <v>109</v>
      </c>
      <c r="D240" s="26" t="s">
        <v>431</v>
      </c>
      <c r="E240" s="26" t="s">
        <v>609</v>
      </c>
      <c r="F240" s="26" t="s">
        <v>619</v>
      </c>
      <c r="G240" s="100"/>
      <c r="H240" s="72">
        <f t="shared" si="9"/>
        <v>12</v>
      </c>
      <c r="I240" s="25">
        <v>4</v>
      </c>
      <c r="J240" s="25">
        <v>8</v>
      </c>
      <c r="K240" s="25"/>
      <c r="L240" s="44"/>
      <c r="M240" s="44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ht="41.25" hidden="1" customHeight="1" x14ac:dyDescent="0.3">
      <c r="A241" s="27">
        <v>227</v>
      </c>
      <c r="B241" s="26"/>
      <c r="C241" s="21" t="s">
        <v>434</v>
      </c>
      <c r="D241" s="26" t="s">
        <v>435</v>
      </c>
      <c r="E241" s="26" t="s">
        <v>609</v>
      </c>
      <c r="F241" s="26" t="s">
        <v>619</v>
      </c>
      <c r="G241" s="100"/>
      <c r="H241" s="72">
        <f t="shared" si="9"/>
        <v>9</v>
      </c>
      <c r="I241" s="25">
        <v>3</v>
      </c>
      <c r="J241" s="25"/>
      <c r="K241" s="25">
        <v>6</v>
      </c>
      <c r="L241" s="44"/>
      <c r="M241" s="44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ht="41.25" hidden="1" customHeight="1" x14ac:dyDescent="0.3">
      <c r="A242" s="44">
        <v>228</v>
      </c>
      <c r="B242" s="26"/>
      <c r="C242" s="21" t="s">
        <v>603</v>
      </c>
      <c r="D242" s="26" t="s">
        <v>559</v>
      </c>
      <c r="E242" s="26" t="s">
        <v>645</v>
      </c>
      <c r="F242" s="26" t="s">
        <v>668</v>
      </c>
      <c r="G242" s="100"/>
      <c r="H242" s="72">
        <f t="shared" si="9"/>
        <v>7</v>
      </c>
      <c r="I242" s="25"/>
      <c r="J242" s="25"/>
      <c r="K242" s="25"/>
      <c r="L242" s="44">
        <v>7</v>
      </c>
      <c r="M242" s="44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ht="45" hidden="1" customHeight="1" x14ac:dyDescent="0.3">
      <c r="A243" s="27">
        <v>229</v>
      </c>
      <c r="B243" s="26" t="s">
        <v>593</v>
      </c>
      <c r="C243" s="21" t="s">
        <v>312</v>
      </c>
      <c r="D243" s="26" t="s">
        <v>313</v>
      </c>
      <c r="E243" s="26" t="s">
        <v>16</v>
      </c>
      <c r="F243" s="26" t="s">
        <v>314</v>
      </c>
      <c r="G243" s="100"/>
      <c r="H243" s="72">
        <f t="shared" si="9"/>
        <v>7</v>
      </c>
      <c r="I243" s="25"/>
      <c r="J243" s="25"/>
      <c r="K243" s="25"/>
      <c r="L243" s="44"/>
      <c r="M243" s="44">
        <v>7</v>
      </c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ht="33.75" hidden="1" customHeight="1" x14ac:dyDescent="0.3">
      <c r="A244" s="44">
        <v>230</v>
      </c>
      <c r="B244" s="26"/>
      <c r="C244" s="21" t="s">
        <v>555</v>
      </c>
      <c r="D244" s="26" t="s">
        <v>556</v>
      </c>
      <c r="E244" s="26" t="s">
        <v>645</v>
      </c>
      <c r="F244" s="26" t="s">
        <v>627</v>
      </c>
      <c r="G244" s="100"/>
      <c r="H244" s="72">
        <f t="shared" si="9"/>
        <v>5</v>
      </c>
      <c r="I244" s="25"/>
      <c r="J244" s="25"/>
      <c r="K244" s="25"/>
      <c r="L244" s="44">
        <v>5</v>
      </c>
      <c r="M244" s="44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ht="33.75" hidden="1" customHeight="1" x14ac:dyDescent="0.3">
      <c r="A245" s="27">
        <v>231</v>
      </c>
      <c r="B245" s="26">
        <v>9</v>
      </c>
      <c r="C245" s="21" t="s">
        <v>527</v>
      </c>
      <c r="D245" s="26" t="s">
        <v>528</v>
      </c>
      <c r="E245" s="26" t="s">
        <v>646</v>
      </c>
      <c r="F245" s="26" t="s">
        <v>614</v>
      </c>
      <c r="G245" s="100"/>
      <c r="H245" s="72">
        <f t="shared" si="9"/>
        <v>5</v>
      </c>
      <c r="I245" s="25"/>
      <c r="J245" s="25"/>
      <c r="K245" s="25"/>
      <c r="L245" s="44">
        <v>5</v>
      </c>
      <c r="M245" s="44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ht="42.75" hidden="1" customHeight="1" x14ac:dyDescent="0.3">
      <c r="A246" s="44">
        <v>232</v>
      </c>
      <c r="B246" s="26" t="s">
        <v>185</v>
      </c>
      <c r="C246" s="21" t="s">
        <v>544</v>
      </c>
      <c r="D246" s="26" t="s">
        <v>519</v>
      </c>
      <c r="E246" s="26" t="s">
        <v>646</v>
      </c>
      <c r="F246" s="26" t="s">
        <v>669</v>
      </c>
      <c r="G246" s="100"/>
      <c r="H246" s="72">
        <f t="shared" si="9"/>
        <v>4</v>
      </c>
      <c r="I246" s="25">
        <v>4</v>
      </c>
      <c r="J246" s="25"/>
      <c r="K246" s="25"/>
      <c r="L246" s="44"/>
      <c r="M246" s="44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ht="39.75" hidden="1" customHeight="1" x14ac:dyDescent="0.3">
      <c r="A247" s="27">
        <v>233</v>
      </c>
      <c r="B247" s="31">
        <v>10</v>
      </c>
      <c r="C247" s="21" t="s">
        <v>115</v>
      </c>
      <c r="D247" s="26" t="s">
        <v>405</v>
      </c>
      <c r="E247" s="26" t="s">
        <v>16</v>
      </c>
      <c r="F247" s="26" t="s">
        <v>403</v>
      </c>
      <c r="G247" s="100"/>
      <c r="H247" s="72">
        <f t="shared" si="9"/>
        <v>3</v>
      </c>
      <c r="I247" s="25">
        <v>3</v>
      </c>
      <c r="J247" s="25"/>
      <c r="K247" s="25"/>
      <c r="L247" s="44"/>
      <c r="M247" s="44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ht="40.5" hidden="1" customHeight="1" x14ac:dyDescent="0.3">
      <c r="A248" s="44">
        <v>234</v>
      </c>
      <c r="B248" s="93">
        <v>6</v>
      </c>
      <c r="C248" s="82" t="s">
        <v>137</v>
      </c>
      <c r="D248" s="80" t="s">
        <v>130</v>
      </c>
      <c r="E248" s="81" t="s">
        <v>31</v>
      </c>
      <c r="F248" s="80" t="s">
        <v>648</v>
      </c>
      <c r="G248" s="114"/>
      <c r="H248" s="94">
        <f t="shared" si="9"/>
        <v>0</v>
      </c>
      <c r="I248" s="95"/>
      <c r="J248" s="95"/>
      <c r="K248" s="95"/>
      <c r="L248" s="92"/>
      <c r="M248" s="92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ht="30" hidden="1" customHeight="1" x14ac:dyDescent="0.3">
      <c r="A249" s="27">
        <v>235</v>
      </c>
      <c r="B249" s="80">
        <v>7</v>
      </c>
      <c r="C249" s="96" t="s">
        <v>129</v>
      </c>
      <c r="D249" s="80" t="s">
        <v>130</v>
      </c>
      <c r="E249" s="81" t="s">
        <v>31</v>
      </c>
      <c r="F249" s="80" t="s">
        <v>648</v>
      </c>
      <c r="G249" s="114"/>
      <c r="H249" s="94">
        <f t="shared" si="9"/>
        <v>0</v>
      </c>
      <c r="I249" s="95"/>
      <c r="J249" s="95"/>
      <c r="K249" s="95"/>
      <c r="L249" s="92"/>
      <c r="M249" s="92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 ht="33" hidden="1" customHeight="1" x14ac:dyDescent="0.3">
      <c r="A250" s="44">
        <v>236</v>
      </c>
      <c r="B250" s="26">
        <v>9</v>
      </c>
      <c r="C250" s="21" t="s">
        <v>529</v>
      </c>
      <c r="D250" s="26" t="s">
        <v>530</v>
      </c>
      <c r="E250" s="26" t="s">
        <v>646</v>
      </c>
      <c r="F250" s="26" t="s">
        <v>614</v>
      </c>
      <c r="G250" s="100"/>
      <c r="H250" s="72">
        <f t="shared" si="9"/>
        <v>0</v>
      </c>
      <c r="I250" s="25"/>
      <c r="J250" s="25"/>
      <c r="K250" s="25"/>
      <c r="L250" s="44"/>
      <c r="M250" s="44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ht="33.75" hidden="1" customHeight="1" x14ac:dyDescent="0.3">
      <c r="A251" s="27">
        <v>237</v>
      </c>
      <c r="B251" s="32" t="s">
        <v>24</v>
      </c>
      <c r="C251" s="21" t="s">
        <v>599</v>
      </c>
      <c r="D251" s="26" t="s">
        <v>600</v>
      </c>
      <c r="E251" s="27" t="s">
        <v>16</v>
      </c>
      <c r="F251" s="26" t="s">
        <v>390</v>
      </c>
      <c r="G251" s="100"/>
      <c r="H251" s="72">
        <f t="shared" si="9"/>
        <v>0</v>
      </c>
      <c r="I251" s="25"/>
      <c r="J251" s="25"/>
      <c r="K251" s="25"/>
      <c r="L251" s="44"/>
      <c r="M251" s="44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ht="38.25" hidden="1" customHeight="1" x14ac:dyDescent="0.3">
      <c r="A252" s="44">
        <v>238</v>
      </c>
      <c r="B252" s="26"/>
      <c r="C252" s="21" t="s">
        <v>604</v>
      </c>
      <c r="D252" s="26" t="s">
        <v>554</v>
      </c>
      <c r="E252" s="26" t="s">
        <v>645</v>
      </c>
      <c r="F252" s="26" t="s">
        <v>627</v>
      </c>
      <c r="G252" s="100"/>
      <c r="H252" s="72">
        <f t="shared" si="9"/>
        <v>0</v>
      </c>
      <c r="I252" s="25"/>
      <c r="J252" s="25"/>
      <c r="K252" s="25"/>
      <c r="L252" s="44"/>
      <c r="M252" s="44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x14ac:dyDescent="0.3">
      <c r="A253" s="43"/>
      <c r="B253" s="138" t="s">
        <v>11</v>
      </c>
      <c r="C253" s="139"/>
      <c r="D253" s="139"/>
      <c r="E253" s="139"/>
      <c r="F253" s="139"/>
      <c r="G253" s="140"/>
      <c r="H253" s="43"/>
      <c r="I253" s="43"/>
      <c r="J253" s="43"/>
      <c r="K253" s="43"/>
      <c r="L253" s="43"/>
      <c r="M253" s="76"/>
    </row>
    <row r="254" spans="1:23" ht="26.25" x14ac:dyDescent="0.3">
      <c r="A254" s="27">
        <v>42</v>
      </c>
      <c r="B254" s="26">
        <v>12</v>
      </c>
      <c r="C254" s="21" t="s">
        <v>56</v>
      </c>
      <c r="D254" s="26" t="s">
        <v>49</v>
      </c>
      <c r="E254" s="26" t="s">
        <v>16</v>
      </c>
      <c r="F254" s="26" t="s">
        <v>343</v>
      </c>
      <c r="G254" s="109">
        <v>1</v>
      </c>
      <c r="H254" s="30">
        <f t="shared" ref="H254:H274" si="10">SUM(I254:M254)</f>
        <v>18</v>
      </c>
      <c r="I254" s="25"/>
      <c r="J254" s="25">
        <v>8</v>
      </c>
      <c r="K254" s="25"/>
      <c r="L254" s="25"/>
      <c r="M254" s="44">
        <v>10</v>
      </c>
    </row>
    <row r="255" spans="1:23" ht="32.25" customHeight="1" x14ac:dyDescent="0.3">
      <c r="A255" s="27">
        <v>43</v>
      </c>
      <c r="B255" s="26"/>
      <c r="C255" s="21" t="s">
        <v>102</v>
      </c>
      <c r="D255" s="26" t="s">
        <v>430</v>
      </c>
      <c r="E255" s="26" t="s">
        <v>609</v>
      </c>
      <c r="F255" s="26" t="s">
        <v>619</v>
      </c>
      <c r="G255" s="109">
        <v>2</v>
      </c>
      <c r="H255" s="30">
        <f t="shared" si="10"/>
        <v>15</v>
      </c>
      <c r="I255" s="25"/>
      <c r="J255" s="25">
        <v>8</v>
      </c>
      <c r="K255" s="25"/>
      <c r="L255" s="25">
        <v>7</v>
      </c>
      <c r="M255" s="44"/>
    </row>
    <row r="256" spans="1:23" ht="36" customHeight="1" x14ac:dyDescent="0.3">
      <c r="A256" s="27">
        <v>44</v>
      </c>
      <c r="B256" s="26"/>
      <c r="C256" s="21" t="s">
        <v>103</v>
      </c>
      <c r="D256" s="26" t="s">
        <v>29</v>
      </c>
      <c r="E256" s="26" t="s">
        <v>609</v>
      </c>
      <c r="F256" s="26" t="s">
        <v>619</v>
      </c>
      <c r="G256" s="109">
        <v>3</v>
      </c>
      <c r="H256" s="30">
        <f t="shared" si="10"/>
        <v>11</v>
      </c>
      <c r="I256" s="25">
        <v>4</v>
      </c>
      <c r="J256" s="25"/>
      <c r="K256" s="25"/>
      <c r="L256" s="25">
        <v>7</v>
      </c>
      <c r="M256" s="44"/>
    </row>
    <row r="257" spans="1:13" ht="35.25" customHeight="1" x14ac:dyDescent="0.3">
      <c r="A257" s="27">
        <v>45</v>
      </c>
      <c r="B257" s="26"/>
      <c r="C257" s="21" t="s">
        <v>103</v>
      </c>
      <c r="D257" s="26" t="s">
        <v>433</v>
      </c>
      <c r="E257" s="26" t="s">
        <v>609</v>
      </c>
      <c r="F257" s="26" t="s">
        <v>619</v>
      </c>
      <c r="G257" s="109">
        <v>3</v>
      </c>
      <c r="H257" s="30">
        <f t="shared" si="10"/>
        <v>11</v>
      </c>
      <c r="I257" s="25">
        <v>4</v>
      </c>
      <c r="J257" s="25"/>
      <c r="K257" s="25"/>
      <c r="L257" s="25">
        <v>7</v>
      </c>
      <c r="M257" s="44"/>
    </row>
    <row r="258" spans="1:13" ht="37.5" hidden="1" customHeight="1" x14ac:dyDescent="0.3">
      <c r="A258" s="27">
        <v>243</v>
      </c>
      <c r="B258" s="26">
        <v>12</v>
      </c>
      <c r="C258" s="21" t="s">
        <v>61</v>
      </c>
      <c r="D258" s="26" t="s">
        <v>29</v>
      </c>
      <c r="E258" s="26" t="s">
        <v>16</v>
      </c>
      <c r="F258" s="26" t="s">
        <v>343</v>
      </c>
      <c r="G258" s="100"/>
      <c r="H258" s="30">
        <f t="shared" si="10"/>
        <v>9</v>
      </c>
      <c r="I258" s="25"/>
      <c r="J258" s="25"/>
      <c r="K258" s="25"/>
      <c r="L258" s="25">
        <v>9</v>
      </c>
      <c r="M258" s="44"/>
    </row>
    <row r="259" spans="1:13" ht="37.5" hidden="1" customHeight="1" x14ac:dyDescent="0.3">
      <c r="A259" s="27">
        <v>244</v>
      </c>
      <c r="B259" s="26">
        <v>14</v>
      </c>
      <c r="C259" s="21" t="s">
        <v>58</v>
      </c>
      <c r="D259" s="26" t="s">
        <v>359</v>
      </c>
      <c r="E259" s="26" t="s">
        <v>16</v>
      </c>
      <c r="F259" s="26" t="s">
        <v>343</v>
      </c>
      <c r="G259" s="100"/>
      <c r="H259" s="30">
        <f t="shared" si="10"/>
        <v>9</v>
      </c>
      <c r="I259" s="25"/>
      <c r="J259" s="25"/>
      <c r="K259" s="25"/>
      <c r="L259" s="25">
        <v>9</v>
      </c>
      <c r="M259" s="44"/>
    </row>
    <row r="260" spans="1:13" ht="36.75" hidden="1" customHeight="1" x14ac:dyDescent="0.3">
      <c r="A260" s="27">
        <v>245</v>
      </c>
      <c r="B260" s="29"/>
      <c r="C260" s="21" t="s">
        <v>425</v>
      </c>
      <c r="D260" s="26" t="s">
        <v>432</v>
      </c>
      <c r="E260" s="26" t="s">
        <v>609</v>
      </c>
      <c r="F260" s="26" t="s">
        <v>619</v>
      </c>
      <c r="G260" s="100"/>
      <c r="H260" s="30">
        <f t="shared" si="10"/>
        <v>8</v>
      </c>
      <c r="I260" s="25"/>
      <c r="J260" s="25">
        <v>8</v>
      </c>
      <c r="K260" s="25"/>
      <c r="L260" s="25"/>
      <c r="M260" s="44"/>
    </row>
    <row r="261" spans="1:13" ht="33.75" hidden="1" customHeight="1" x14ac:dyDescent="0.3">
      <c r="A261" s="27">
        <v>246</v>
      </c>
      <c r="B261" s="26">
        <v>10</v>
      </c>
      <c r="C261" s="21" t="s">
        <v>353</v>
      </c>
      <c r="D261" s="26" t="s">
        <v>356</v>
      </c>
      <c r="E261" s="26" t="s">
        <v>16</v>
      </c>
      <c r="F261" s="26" t="s">
        <v>343</v>
      </c>
      <c r="G261" s="100"/>
      <c r="H261" s="30">
        <f t="shared" si="10"/>
        <v>7</v>
      </c>
      <c r="I261" s="25"/>
      <c r="J261" s="25"/>
      <c r="K261" s="25"/>
      <c r="L261" s="25">
        <v>7</v>
      </c>
      <c r="M261" s="44"/>
    </row>
    <row r="262" spans="1:13" ht="30" hidden="1" customHeight="1" x14ac:dyDescent="0.3">
      <c r="A262" s="27">
        <v>247</v>
      </c>
      <c r="B262" s="26"/>
      <c r="C262" s="21" t="s">
        <v>428</v>
      </c>
      <c r="D262" s="26" t="s">
        <v>429</v>
      </c>
      <c r="E262" s="26" t="s">
        <v>609</v>
      </c>
      <c r="F262" s="26" t="s">
        <v>619</v>
      </c>
      <c r="G262" s="100"/>
      <c r="H262" s="30">
        <f t="shared" si="10"/>
        <v>7</v>
      </c>
      <c r="I262" s="25"/>
      <c r="J262" s="25">
        <v>7</v>
      </c>
      <c r="K262" s="25"/>
      <c r="L262" s="25"/>
      <c r="M262" s="44"/>
    </row>
    <row r="263" spans="1:13" ht="30.75" hidden="1" customHeight="1" x14ac:dyDescent="0.3">
      <c r="A263" s="27">
        <v>248</v>
      </c>
      <c r="B263" s="27">
        <v>11</v>
      </c>
      <c r="C263" s="65" t="s">
        <v>45</v>
      </c>
      <c r="D263" s="27" t="s">
        <v>151</v>
      </c>
      <c r="E263" s="27" t="s">
        <v>16</v>
      </c>
      <c r="F263" s="27" t="s">
        <v>144</v>
      </c>
      <c r="G263" s="100"/>
      <c r="H263" s="30">
        <f t="shared" si="10"/>
        <v>6</v>
      </c>
      <c r="I263" s="25">
        <v>6</v>
      </c>
      <c r="J263" s="25"/>
      <c r="K263" s="25"/>
      <c r="L263" s="25"/>
      <c r="M263" s="44"/>
    </row>
    <row r="264" spans="1:13" ht="38.25" hidden="1" customHeight="1" x14ac:dyDescent="0.3">
      <c r="A264" s="27">
        <v>249</v>
      </c>
      <c r="B264" s="26">
        <v>12</v>
      </c>
      <c r="C264" s="21" t="s">
        <v>384</v>
      </c>
      <c r="D264" s="26" t="s">
        <v>385</v>
      </c>
      <c r="E264" s="26" t="s">
        <v>16</v>
      </c>
      <c r="F264" s="26" t="s">
        <v>374</v>
      </c>
      <c r="G264" s="100"/>
      <c r="H264" s="30">
        <f t="shared" si="10"/>
        <v>5</v>
      </c>
      <c r="I264" s="25"/>
      <c r="J264" s="25"/>
      <c r="K264" s="25"/>
      <c r="L264" s="25">
        <v>5</v>
      </c>
      <c r="M264" s="44"/>
    </row>
    <row r="265" spans="1:13" ht="34.5" hidden="1" customHeight="1" x14ac:dyDescent="0.3">
      <c r="A265" s="27">
        <v>250</v>
      </c>
      <c r="B265" s="26">
        <v>11</v>
      </c>
      <c r="C265" s="21" t="s">
        <v>65</v>
      </c>
      <c r="D265" s="26" t="s">
        <v>315</v>
      </c>
      <c r="E265" s="26" t="s">
        <v>16</v>
      </c>
      <c r="F265" s="26" t="s">
        <v>314</v>
      </c>
      <c r="G265" s="100"/>
      <c r="H265" s="30">
        <f t="shared" si="10"/>
        <v>3</v>
      </c>
      <c r="I265" s="25">
        <v>3</v>
      </c>
      <c r="J265" s="25"/>
      <c r="K265" s="25"/>
      <c r="L265" s="25"/>
      <c r="M265" s="44"/>
    </row>
    <row r="266" spans="1:13" ht="39" hidden="1" customHeight="1" x14ac:dyDescent="0.3">
      <c r="A266" s="27">
        <v>251</v>
      </c>
      <c r="B266" s="26">
        <v>12</v>
      </c>
      <c r="C266" s="21" t="s">
        <v>171</v>
      </c>
      <c r="D266" s="26" t="s">
        <v>172</v>
      </c>
      <c r="E266" s="26" t="s">
        <v>662</v>
      </c>
      <c r="F266" s="26" t="s">
        <v>625</v>
      </c>
      <c r="G266" s="100"/>
      <c r="H266" s="30">
        <f t="shared" si="10"/>
        <v>0</v>
      </c>
      <c r="I266" s="25"/>
      <c r="J266" s="25"/>
      <c r="K266" s="25"/>
      <c r="L266" s="25"/>
      <c r="M266" s="44"/>
    </row>
    <row r="267" spans="1:13" ht="35.25" hidden="1" customHeight="1" x14ac:dyDescent="0.3">
      <c r="A267" s="27">
        <v>252</v>
      </c>
      <c r="B267" s="26">
        <v>11</v>
      </c>
      <c r="C267" s="21" t="s">
        <v>173</v>
      </c>
      <c r="D267" s="26" t="s">
        <v>174</v>
      </c>
      <c r="E267" s="26" t="s">
        <v>662</v>
      </c>
      <c r="F267" s="26" t="s">
        <v>625</v>
      </c>
      <c r="G267" s="100"/>
      <c r="H267" s="30">
        <f t="shared" si="10"/>
        <v>0</v>
      </c>
      <c r="I267" s="25"/>
      <c r="J267" s="25"/>
      <c r="K267" s="25"/>
      <c r="L267" s="25"/>
      <c r="M267" s="44"/>
    </row>
    <row r="268" spans="1:13" ht="35.25" hidden="1" customHeight="1" x14ac:dyDescent="0.3">
      <c r="A268" s="27">
        <v>253</v>
      </c>
      <c r="B268" s="26">
        <v>10</v>
      </c>
      <c r="C268" s="21" t="s">
        <v>360</v>
      </c>
      <c r="D268" s="26" t="s">
        <v>60</v>
      </c>
      <c r="E268" s="26" t="s">
        <v>16</v>
      </c>
      <c r="F268" s="26" t="s">
        <v>343</v>
      </c>
      <c r="G268" s="100"/>
      <c r="H268" s="30">
        <f t="shared" si="10"/>
        <v>0</v>
      </c>
      <c r="I268" s="25"/>
      <c r="J268" s="25"/>
      <c r="K268" s="25"/>
      <c r="L268" s="25"/>
      <c r="M268" s="44"/>
    </row>
    <row r="269" spans="1:13" ht="37.5" hidden="1" customHeight="1" x14ac:dyDescent="0.3">
      <c r="A269" s="27">
        <v>254</v>
      </c>
      <c r="B269" s="26">
        <v>12</v>
      </c>
      <c r="C269" s="21" t="s">
        <v>57</v>
      </c>
      <c r="D269" s="26" t="s">
        <v>357</v>
      </c>
      <c r="E269" s="26" t="s">
        <v>16</v>
      </c>
      <c r="F269" s="26" t="s">
        <v>343</v>
      </c>
      <c r="G269" s="100"/>
      <c r="H269" s="30">
        <f t="shared" si="10"/>
        <v>0</v>
      </c>
      <c r="I269" s="25"/>
      <c r="J269" s="25"/>
      <c r="K269" s="25"/>
      <c r="L269" s="25"/>
      <c r="M269" s="44"/>
    </row>
    <row r="270" spans="1:13" ht="28.5" hidden="1" customHeight="1" x14ac:dyDescent="0.3">
      <c r="A270" s="27">
        <v>255</v>
      </c>
      <c r="B270" s="26">
        <v>12</v>
      </c>
      <c r="C270" s="21" t="s">
        <v>55</v>
      </c>
      <c r="D270" s="26" t="s">
        <v>358</v>
      </c>
      <c r="E270" s="26" t="s">
        <v>16</v>
      </c>
      <c r="F270" s="26" t="s">
        <v>343</v>
      </c>
      <c r="G270" s="100"/>
      <c r="H270" s="30">
        <f t="shared" si="10"/>
        <v>0</v>
      </c>
      <c r="I270" s="25"/>
      <c r="J270" s="25"/>
      <c r="K270" s="25"/>
      <c r="L270" s="25"/>
      <c r="M270" s="44"/>
    </row>
    <row r="271" spans="1:13" ht="29.25" hidden="1" customHeight="1" x14ac:dyDescent="0.3">
      <c r="A271" s="27">
        <v>256</v>
      </c>
      <c r="B271" s="26">
        <v>12</v>
      </c>
      <c r="C271" s="21" t="s">
        <v>361</v>
      </c>
      <c r="D271" s="26" t="s">
        <v>50</v>
      </c>
      <c r="E271" s="26" t="s">
        <v>16</v>
      </c>
      <c r="F271" s="26" t="s">
        <v>343</v>
      </c>
      <c r="G271" s="100"/>
      <c r="H271" s="30">
        <f t="shared" si="10"/>
        <v>0</v>
      </c>
      <c r="I271" s="25"/>
      <c r="J271" s="25"/>
      <c r="K271" s="25"/>
      <c r="L271" s="25"/>
      <c r="M271" s="44"/>
    </row>
    <row r="272" spans="1:13" ht="42" hidden="1" customHeight="1" x14ac:dyDescent="0.3">
      <c r="A272" s="27">
        <v>257</v>
      </c>
      <c r="B272" s="26">
        <v>10</v>
      </c>
      <c r="C272" s="21" t="s">
        <v>381</v>
      </c>
      <c r="D272" s="26" t="s">
        <v>382</v>
      </c>
      <c r="E272" s="26" t="s">
        <v>16</v>
      </c>
      <c r="F272" s="26" t="s">
        <v>374</v>
      </c>
      <c r="G272" s="100"/>
      <c r="H272" s="30">
        <f t="shared" si="10"/>
        <v>0</v>
      </c>
      <c r="I272" s="25"/>
      <c r="J272" s="25"/>
      <c r="K272" s="25"/>
      <c r="L272" s="25"/>
      <c r="M272" s="44"/>
    </row>
    <row r="273" spans="1:13" ht="38.25" hidden="1" customHeight="1" x14ac:dyDescent="0.3">
      <c r="A273" s="27">
        <v>258</v>
      </c>
      <c r="B273" s="26">
        <v>11</v>
      </c>
      <c r="C273" s="21" t="s">
        <v>369</v>
      </c>
      <c r="D273" s="26" t="s">
        <v>383</v>
      </c>
      <c r="E273" s="26" t="s">
        <v>16</v>
      </c>
      <c r="F273" s="26" t="s">
        <v>374</v>
      </c>
      <c r="G273" s="100"/>
      <c r="H273" s="30">
        <f t="shared" si="10"/>
        <v>0</v>
      </c>
      <c r="I273" s="25"/>
      <c r="J273" s="25"/>
      <c r="K273" s="25"/>
      <c r="L273" s="25"/>
      <c r="M273" s="44"/>
    </row>
    <row r="274" spans="1:13" ht="39.75" hidden="1" customHeight="1" x14ac:dyDescent="0.3">
      <c r="A274" s="27">
        <v>259</v>
      </c>
      <c r="B274" s="26"/>
      <c r="C274" s="21" t="s">
        <v>561</v>
      </c>
      <c r="D274" s="26" t="s">
        <v>560</v>
      </c>
      <c r="E274" s="26" t="s">
        <v>645</v>
      </c>
      <c r="F274" s="26" t="s">
        <v>628</v>
      </c>
      <c r="G274" s="104"/>
      <c r="H274" s="30">
        <f t="shared" si="10"/>
        <v>0</v>
      </c>
      <c r="I274" s="25"/>
      <c r="J274" s="25"/>
      <c r="K274" s="25"/>
      <c r="L274" s="25"/>
      <c r="M274" s="44"/>
    </row>
    <row r="275" spans="1:13" x14ac:dyDescent="0.3">
      <c r="A275" s="39"/>
      <c r="B275" s="129" t="s">
        <v>12</v>
      </c>
      <c r="C275" s="130"/>
      <c r="D275" s="130"/>
      <c r="E275" s="130"/>
      <c r="F275" s="130"/>
      <c r="G275" s="131"/>
      <c r="H275" s="39"/>
      <c r="I275" s="43"/>
      <c r="J275" s="43"/>
      <c r="K275" s="43"/>
      <c r="L275" s="43"/>
      <c r="M275" s="76"/>
    </row>
    <row r="276" spans="1:13" ht="26.25" x14ac:dyDescent="0.3">
      <c r="A276" s="27">
        <v>46</v>
      </c>
      <c r="B276" s="27">
        <v>13</v>
      </c>
      <c r="C276" s="27" t="s">
        <v>183</v>
      </c>
      <c r="D276" s="27" t="s">
        <v>184</v>
      </c>
      <c r="E276" s="26" t="s">
        <v>662</v>
      </c>
      <c r="F276" s="27" t="s">
        <v>625</v>
      </c>
      <c r="G276" s="109">
        <v>1</v>
      </c>
      <c r="H276" s="30">
        <f>SUM(I276:M276)</f>
        <v>15</v>
      </c>
      <c r="I276" s="25"/>
      <c r="J276" s="25"/>
      <c r="K276" s="25"/>
      <c r="L276" s="25">
        <v>5</v>
      </c>
      <c r="M276" s="44">
        <v>10</v>
      </c>
    </row>
    <row r="277" spans="1:13" ht="31.5" customHeight="1" x14ac:dyDescent="0.3">
      <c r="A277" s="27">
        <v>47</v>
      </c>
      <c r="B277" s="26">
        <v>13</v>
      </c>
      <c r="C277" s="26" t="s">
        <v>34</v>
      </c>
      <c r="D277" s="26" t="s">
        <v>317</v>
      </c>
      <c r="E277" s="26" t="s">
        <v>16</v>
      </c>
      <c r="F277" s="26" t="s">
        <v>314</v>
      </c>
      <c r="G277" s="109">
        <v>2</v>
      </c>
      <c r="H277" s="30">
        <f>SUM(I277:M277)</f>
        <v>13</v>
      </c>
      <c r="I277" s="25">
        <v>4</v>
      </c>
      <c r="J277" s="25">
        <v>9</v>
      </c>
      <c r="K277" s="25"/>
      <c r="L277" s="25"/>
      <c r="M277" s="44"/>
    </row>
    <row r="278" spans="1:13" ht="35.25" hidden="1" customHeight="1" x14ac:dyDescent="0.3">
      <c r="A278" s="27">
        <v>262</v>
      </c>
      <c r="B278" s="27">
        <v>13</v>
      </c>
      <c r="C278" s="26" t="s">
        <v>94</v>
      </c>
      <c r="D278" s="26" t="s">
        <v>386</v>
      </c>
      <c r="E278" s="26" t="s">
        <v>16</v>
      </c>
      <c r="F278" s="26" t="s">
        <v>374</v>
      </c>
      <c r="G278" s="102"/>
      <c r="H278" s="30">
        <f>SUM(I278:M278)</f>
        <v>7</v>
      </c>
      <c r="I278" s="25"/>
      <c r="J278" s="25"/>
      <c r="K278" s="25"/>
      <c r="L278" s="25">
        <v>7</v>
      </c>
      <c r="M278" s="44"/>
    </row>
    <row r="279" spans="1:13" ht="28.5" hidden="1" customHeight="1" x14ac:dyDescent="0.3">
      <c r="A279" s="27">
        <v>263</v>
      </c>
      <c r="B279" s="26">
        <v>13</v>
      </c>
      <c r="C279" s="26" t="s">
        <v>84</v>
      </c>
      <c r="D279" s="26" t="s">
        <v>205</v>
      </c>
      <c r="E279" s="26" t="s">
        <v>16</v>
      </c>
      <c r="F279" s="26" t="s">
        <v>188</v>
      </c>
      <c r="G279" s="100"/>
      <c r="H279" s="30">
        <f>SUM(I279:M279)</f>
        <v>5</v>
      </c>
      <c r="I279" s="25"/>
      <c r="J279" s="25"/>
      <c r="K279" s="25"/>
      <c r="L279" s="25">
        <v>5</v>
      </c>
      <c r="M279" s="44"/>
    </row>
    <row r="280" spans="1:13" ht="30.75" hidden="1" customHeight="1" x14ac:dyDescent="0.3">
      <c r="A280" s="27">
        <v>264</v>
      </c>
      <c r="B280" s="27">
        <v>13</v>
      </c>
      <c r="C280" s="26" t="s">
        <v>35</v>
      </c>
      <c r="D280" s="26" t="s">
        <v>316</v>
      </c>
      <c r="E280" s="26" t="s">
        <v>16</v>
      </c>
      <c r="F280" s="26" t="s">
        <v>314</v>
      </c>
      <c r="G280" s="100"/>
      <c r="H280" s="30">
        <f>SUM(I280:M280)</f>
        <v>0</v>
      </c>
      <c r="I280" s="25"/>
      <c r="J280" s="25"/>
      <c r="K280" s="25"/>
      <c r="L280" s="25"/>
      <c r="M280" s="44"/>
    </row>
    <row r="281" spans="1:13" ht="18.75" customHeight="1" x14ac:dyDescent="0.3">
      <c r="A281" s="43"/>
      <c r="B281" s="125" t="s">
        <v>14</v>
      </c>
      <c r="C281" s="126"/>
      <c r="D281" s="126"/>
      <c r="E281" s="126"/>
      <c r="F281" s="126"/>
      <c r="G281" s="127"/>
      <c r="H281" s="43"/>
      <c r="I281" s="76"/>
      <c r="J281" s="76"/>
      <c r="K281" s="76"/>
      <c r="L281" s="76"/>
      <c r="M281" s="76"/>
    </row>
    <row r="282" spans="1:13" ht="18.75" customHeight="1" x14ac:dyDescent="0.3">
      <c r="A282" s="45">
        <v>48</v>
      </c>
      <c r="B282" s="27">
        <v>15</v>
      </c>
      <c r="C282" s="27" t="s">
        <v>93</v>
      </c>
      <c r="D282" s="27" t="s">
        <v>387</v>
      </c>
      <c r="E282" s="27" t="s">
        <v>16</v>
      </c>
      <c r="F282" s="27" t="s">
        <v>374</v>
      </c>
      <c r="G282" s="109">
        <v>1</v>
      </c>
      <c r="H282" s="68">
        <f>SUM(I282:M282)</f>
        <v>33</v>
      </c>
      <c r="I282" s="44">
        <v>4</v>
      </c>
      <c r="J282" s="44"/>
      <c r="K282" s="44">
        <v>10</v>
      </c>
      <c r="L282" s="44">
        <v>9</v>
      </c>
      <c r="M282" s="44">
        <v>10</v>
      </c>
    </row>
    <row r="283" spans="1:13" ht="30" customHeight="1" x14ac:dyDescent="0.3">
      <c r="A283" s="44">
        <v>49</v>
      </c>
      <c r="B283" s="27">
        <v>17</v>
      </c>
      <c r="C283" s="27" t="s">
        <v>92</v>
      </c>
      <c r="D283" s="27" t="s">
        <v>388</v>
      </c>
      <c r="E283" s="27" t="s">
        <v>16</v>
      </c>
      <c r="F283" s="27" t="s">
        <v>374</v>
      </c>
      <c r="G283" s="109">
        <v>2</v>
      </c>
      <c r="H283" s="68">
        <f>SUM(I283:M283)</f>
        <v>21</v>
      </c>
      <c r="I283" s="44">
        <v>4</v>
      </c>
      <c r="J283" s="44"/>
      <c r="K283" s="44">
        <v>8</v>
      </c>
      <c r="L283" s="44">
        <v>9</v>
      </c>
      <c r="M283" s="44"/>
    </row>
    <row r="284" spans="1:13" ht="18.75" customHeight="1" x14ac:dyDescent="0.3">
      <c r="A284" s="122" t="s">
        <v>19</v>
      </c>
      <c r="B284" s="123"/>
      <c r="C284" s="123"/>
      <c r="D284" s="123"/>
      <c r="E284" s="123"/>
      <c r="F284" s="123"/>
      <c r="G284" s="124"/>
      <c r="H284" s="48"/>
      <c r="I284" s="77"/>
      <c r="J284" s="77"/>
      <c r="K284" s="77"/>
      <c r="L284" s="77"/>
      <c r="M284" s="77"/>
    </row>
    <row r="285" spans="1:13" x14ac:dyDescent="0.3">
      <c r="A285" s="46"/>
      <c r="B285" s="125" t="s">
        <v>10</v>
      </c>
      <c r="C285" s="126"/>
      <c r="D285" s="126"/>
      <c r="E285" s="126"/>
      <c r="F285" s="126"/>
      <c r="G285" s="127"/>
      <c r="H285" s="43"/>
      <c r="I285" s="76"/>
      <c r="J285" s="76"/>
      <c r="K285" s="76"/>
      <c r="L285" s="76"/>
      <c r="M285" s="76"/>
    </row>
    <row r="286" spans="1:13" ht="26.25" x14ac:dyDescent="0.3">
      <c r="A286" s="44">
        <v>50</v>
      </c>
      <c r="B286" s="26"/>
      <c r="C286" s="21" t="s">
        <v>421</v>
      </c>
      <c r="D286" s="26" t="s">
        <v>422</v>
      </c>
      <c r="E286" s="26" t="s">
        <v>609</v>
      </c>
      <c r="F286" s="26" t="s">
        <v>667</v>
      </c>
      <c r="G286" s="109">
        <v>1</v>
      </c>
      <c r="H286" s="68">
        <f t="shared" ref="H286:H323" si="11">SUM(I286:M286)</f>
        <v>29</v>
      </c>
      <c r="I286" s="44">
        <v>8</v>
      </c>
      <c r="J286" s="44">
        <v>8</v>
      </c>
      <c r="K286" s="44"/>
      <c r="L286" s="44">
        <v>8</v>
      </c>
      <c r="M286" s="44">
        <v>5</v>
      </c>
    </row>
    <row r="287" spans="1:13" ht="39" customHeight="1" x14ac:dyDescent="0.3">
      <c r="A287" s="44">
        <v>51</v>
      </c>
      <c r="B287" s="26">
        <v>9</v>
      </c>
      <c r="C287" s="21" t="s">
        <v>52</v>
      </c>
      <c r="D287" s="26" t="s">
        <v>214</v>
      </c>
      <c r="E287" s="26" t="s">
        <v>75</v>
      </c>
      <c r="F287" s="29" t="s">
        <v>624</v>
      </c>
      <c r="G287" s="109">
        <v>2</v>
      </c>
      <c r="H287" s="68">
        <f t="shared" si="11"/>
        <v>27</v>
      </c>
      <c r="I287" s="44">
        <v>4</v>
      </c>
      <c r="J287" s="44">
        <v>7</v>
      </c>
      <c r="K287" s="44"/>
      <c r="L287" s="44">
        <v>8</v>
      </c>
      <c r="M287" s="44">
        <v>8</v>
      </c>
    </row>
    <row r="288" spans="1:13" ht="36.75" customHeight="1" x14ac:dyDescent="0.3">
      <c r="A288" s="44">
        <v>52</v>
      </c>
      <c r="B288" s="26">
        <v>9</v>
      </c>
      <c r="C288" s="21" t="s">
        <v>520</v>
      </c>
      <c r="D288" s="26" t="s">
        <v>522</v>
      </c>
      <c r="E288" s="26" t="s">
        <v>646</v>
      </c>
      <c r="F288" s="26" t="s">
        <v>632</v>
      </c>
      <c r="G288" s="109">
        <v>2</v>
      </c>
      <c r="H288" s="68">
        <f t="shared" si="11"/>
        <v>26</v>
      </c>
      <c r="I288" s="44">
        <v>10</v>
      </c>
      <c r="J288" s="44">
        <v>8</v>
      </c>
      <c r="K288" s="44"/>
      <c r="L288" s="44">
        <v>8</v>
      </c>
      <c r="M288" s="44"/>
    </row>
    <row r="289" spans="1:13" ht="42" customHeight="1" x14ac:dyDescent="0.3">
      <c r="A289" s="44">
        <v>53</v>
      </c>
      <c r="B289" s="26">
        <v>9</v>
      </c>
      <c r="C289" s="21" t="s">
        <v>227</v>
      </c>
      <c r="D289" s="26" t="s">
        <v>228</v>
      </c>
      <c r="E289" s="26" t="s">
        <v>609</v>
      </c>
      <c r="F289" s="29" t="s">
        <v>671</v>
      </c>
      <c r="G289" s="109">
        <v>3</v>
      </c>
      <c r="H289" s="68">
        <f t="shared" si="11"/>
        <v>21</v>
      </c>
      <c r="I289" s="44"/>
      <c r="J289" s="44">
        <v>6</v>
      </c>
      <c r="K289" s="44"/>
      <c r="L289" s="44">
        <v>7</v>
      </c>
      <c r="M289" s="44">
        <v>8</v>
      </c>
    </row>
    <row r="290" spans="1:13" ht="33" customHeight="1" x14ac:dyDescent="0.3">
      <c r="A290" s="44">
        <v>54</v>
      </c>
      <c r="B290" s="26"/>
      <c r="C290" s="21" t="s">
        <v>418</v>
      </c>
      <c r="D290" s="26" t="s">
        <v>419</v>
      </c>
      <c r="E290" s="26" t="s">
        <v>609</v>
      </c>
      <c r="F290" s="26" t="s">
        <v>667</v>
      </c>
      <c r="G290" s="109" t="s">
        <v>674</v>
      </c>
      <c r="H290" s="68">
        <f t="shared" si="11"/>
        <v>18</v>
      </c>
      <c r="I290" s="44">
        <v>3</v>
      </c>
      <c r="J290" s="44"/>
      <c r="K290" s="44"/>
      <c r="L290" s="44">
        <v>5</v>
      </c>
      <c r="M290" s="44">
        <v>10</v>
      </c>
    </row>
    <row r="291" spans="1:13" ht="34.5" customHeight="1" x14ac:dyDescent="0.3">
      <c r="A291" s="44">
        <v>55</v>
      </c>
      <c r="B291" s="26">
        <v>8</v>
      </c>
      <c r="C291" s="21" t="s">
        <v>215</v>
      </c>
      <c r="D291" s="26" t="s">
        <v>216</v>
      </c>
      <c r="E291" s="26" t="s">
        <v>75</v>
      </c>
      <c r="F291" s="29" t="s">
        <v>661</v>
      </c>
      <c r="G291" s="109" t="s">
        <v>674</v>
      </c>
      <c r="H291" s="68">
        <f t="shared" si="11"/>
        <v>17</v>
      </c>
      <c r="I291" s="44"/>
      <c r="J291" s="44"/>
      <c r="K291" s="44"/>
      <c r="L291" s="44">
        <v>7</v>
      </c>
      <c r="M291" s="44">
        <v>10</v>
      </c>
    </row>
    <row r="292" spans="1:13" ht="31.5" customHeight="1" x14ac:dyDescent="0.3">
      <c r="A292" s="44">
        <v>56</v>
      </c>
      <c r="B292" s="31">
        <v>8</v>
      </c>
      <c r="C292" s="21" t="s">
        <v>211</v>
      </c>
      <c r="D292" s="26" t="s">
        <v>212</v>
      </c>
      <c r="E292" s="26" t="s">
        <v>75</v>
      </c>
      <c r="F292" s="29" t="s">
        <v>624</v>
      </c>
      <c r="G292" s="109" t="s">
        <v>674</v>
      </c>
      <c r="H292" s="68">
        <f t="shared" si="11"/>
        <v>15</v>
      </c>
      <c r="I292" s="44">
        <v>8</v>
      </c>
      <c r="J292" s="44"/>
      <c r="K292" s="44"/>
      <c r="L292" s="44">
        <v>7</v>
      </c>
      <c r="M292" s="44"/>
    </row>
    <row r="293" spans="1:13" ht="36.75" customHeight="1" x14ac:dyDescent="0.3">
      <c r="A293" s="44">
        <v>57</v>
      </c>
      <c r="B293" s="26"/>
      <c r="C293" s="21" t="s">
        <v>106</v>
      </c>
      <c r="D293" s="26" t="s">
        <v>420</v>
      </c>
      <c r="E293" s="26" t="s">
        <v>609</v>
      </c>
      <c r="F293" s="26" t="s">
        <v>667</v>
      </c>
      <c r="G293" s="109" t="s">
        <v>674</v>
      </c>
      <c r="H293" s="68">
        <f t="shared" si="11"/>
        <v>14</v>
      </c>
      <c r="I293" s="44">
        <v>3</v>
      </c>
      <c r="J293" s="44"/>
      <c r="K293" s="44"/>
      <c r="L293" s="44">
        <v>6</v>
      </c>
      <c r="M293" s="44">
        <v>5</v>
      </c>
    </row>
    <row r="294" spans="1:13" ht="34.5" customHeight="1" x14ac:dyDescent="0.3">
      <c r="A294" s="44">
        <v>58</v>
      </c>
      <c r="B294" s="26"/>
      <c r="C294" s="21" t="s">
        <v>476</v>
      </c>
      <c r="D294" s="26" t="s">
        <v>475</v>
      </c>
      <c r="E294" s="26" t="s">
        <v>609</v>
      </c>
      <c r="F294" s="26" t="s">
        <v>673</v>
      </c>
      <c r="G294" s="109" t="s">
        <v>674</v>
      </c>
      <c r="H294" s="68">
        <f t="shared" si="11"/>
        <v>14</v>
      </c>
      <c r="I294" s="44">
        <v>3</v>
      </c>
      <c r="J294" s="44">
        <v>7</v>
      </c>
      <c r="K294" s="44"/>
      <c r="L294" s="44">
        <v>4</v>
      </c>
      <c r="M294" s="44"/>
    </row>
    <row r="295" spans="1:13" s="8" customFormat="1" ht="40.5" hidden="1" customHeight="1" x14ac:dyDescent="0.3">
      <c r="A295" s="44">
        <v>276</v>
      </c>
      <c r="B295" s="26"/>
      <c r="C295" s="21" t="s">
        <v>408</v>
      </c>
      <c r="D295" s="26" t="s">
        <v>410</v>
      </c>
      <c r="E295" s="26" t="s">
        <v>609</v>
      </c>
      <c r="F295" s="26" t="s">
        <v>667</v>
      </c>
      <c r="G295" s="100"/>
      <c r="H295" s="68">
        <f t="shared" si="11"/>
        <v>13</v>
      </c>
      <c r="I295" s="44"/>
      <c r="J295" s="44">
        <v>6</v>
      </c>
      <c r="K295" s="44"/>
      <c r="L295" s="44">
        <v>7</v>
      </c>
      <c r="M295" s="44"/>
    </row>
    <row r="296" spans="1:13" ht="47.25" hidden="1" customHeight="1" x14ac:dyDescent="0.3">
      <c r="A296" s="44">
        <v>277</v>
      </c>
      <c r="B296" s="26">
        <v>9</v>
      </c>
      <c r="C296" s="21" t="s">
        <v>223</v>
      </c>
      <c r="D296" s="26" t="s">
        <v>224</v>
      </c>
      <c r="E296" s="26" t="s">
        <v>609</v>
      </c>
      <c r="F296" s="29" t="s">
        <v>671</v>
      </c>
      <c r="G296" s="100"/>
      <c r="H296" s="68">
        <f t="shared" si="11"/>
        <v>12</v>
      </c>
      <c r="I296" s="44"/>
      <c r="J296" s="44">
        <v>7</v>
      </c>
      <c r="K296" s="44"/>
      <c r="L296" s="44">
        <v>5</v>
      </c>
      <c r="M296" s="44"/>
    </row>
    <row r="297" spans="1:13" ht="50.25" hidden="1" customHeight="1" x14ac:dyDescent="0.3">
      <c r="A297" s="44">
        <v>278</v>
      </c>
      <c r="B297" s="81">
        <v>6</v>
      </c>
      <c r="C297" s="82" t="s">
        <v>28</v>
      </c>
      <c r="D297" s="81" t="s">
        <v>257</v>
      </c>
      <c r="E297" s="81" t="s">
        <v>121</v>
      </c>
      <c r="F297" s="81" t="s">
        <v>672</v>
      </c>
      <c r="G297" s="114"/>
      <c r="H297" s="97">
        <f t="shared" si="11"/>
        <v>12</v>
      </c>
      <c r="I297" s="92">
        <v>5</v>
      </c>
      <c r="J297" s="92"/>
      <c r="K297" s="92"/>
      <c r="L297" s="92">
        <v>7</v>
      </c>
      <c r="M297" s="92"/>
    </row>
    <row r="298" spans="1:13" s="8" customFormat="1" ht="57.75" hidden="1" customHeight="1" x14ac:dyDescent="0.3">
      <c r="A298" s="44">
        <v>279</v>
      </c>
      <c r="B298" s="26"/>
      <c r="C298" s="21" t="s">
        <v>28</v>
      </c>
      <c r="D298" s="26" t="s">
        <v>417</v>
      </c>
      <c r="E298" s="26" t="s">
        <v>609</v>
      </c>
      <c r="F298" s="26" t="s">
        <v>667</v>
      </c>
      <c r="G298" s="100"/>
      <c r="H298" s="68">
        <f t="shared" si="11"/>
        <v>12</v>
      </c>
      <c r="I298" s="44">
        <v>5</v>
      </c>
      <c r="J298" s="44"/>
      <c r="K298" s="44"/>
      <c r="L298" s="44">
        <v>7</v>
      </c>
      <c r="M298" s="44"/>
    </row>
    <row r="299" spans="1:13" ht="39.75" hidden="1" customHeight="1" x14ac:dyDescent="0.3">
      <c r="A299" s="44">
        <v>280</v>
      </c>
      <c r="B299" s="26"/>
      <c r="C299" s="21" t="s">
        <v>411</v>
      </c>
      <c r="D299" s="26" t="s">
        <v>80</v>
      </c>
      <c r="E299" s="26" t="s">
        <v>609</v>
      </c>
      <c r="F299" s="26" t="s">
        <v>667</v>
      </c>
      <c r="G299" s="100"/>
      <c r="H299" s="68">
        <f t="shared" si="11"/>
        <v>11</v>
      </c>
      <c r="I299" s="44"/>
      <c r="J299" s="44"/>
      <c r="K299" s="44"/>
      <c r="L299" s="44">
        <v>7</v>
      </c>
      <c r="M299" s="44">
        <v>4</v>
      </c>
    </row>
    <row r="300" spans="1:13" ht="39" hidden="1" customHeight="1" x14ac:dyDescent="0.3">
      <c r="A300" s="44">
        <v>281</v>
      </c>
      <c r="B300" s="26">
        <v>8</v>
      </c>
      <c r="C300" s="21" t="s">
        <v>229</v>
      </c>
      <c r="D300" s="26" t="s">
        <v>230</v>
      </c>
      <c r="E300" s="26" t="s">
        <v>609</v>
      </c>
      <c r="F300" s="29" t="s">
        <v>671</v>
      </c>
      <c r="G300" s="100"/>
      <c r="H300" s="68">
        <f t="shared" si="11"/>
        <v>11</v>
      </c>
      <c r="I300" s="44"/>
      <c r="J300" s="44">
        <v>6</v>
      </c>
      <c r="K300" s="44"/>
      <c r="L300" s="44">
        <v>5</v>
      </c>
      <c r="M300" s="44"/>
    </row>
    <row r="301" spans="1:13" ht="42.75" hidden="1" customHeight="1" x14ac:dyDescent="0.3">
      <c r="A301" s="44">
        <v>282</v>
      </c>
      <c r="B301" s="26">
        <v>9</v>
      </c>
      <c r="C301" s="21" t="s">
        <v>518</v>
      </c>
      <c r="D301" s="26" t="s">
        <v>519</v>
      </c>
      <c r="E301" s="26" t="s">
        <v>646</v>
      </c>
      <c r="F301" s="26" t="s">
        <v>632</v>
      </c>
      <c r="G301" s="100"/>
      <c r="H301" s="68">
        <f t="shared" si="11"/>
        <v>11</v>
      </c>
      <c r="I301" s="44">
        <v>4</v>
      </c>
      <c r="J301" s="44"/>
      <c r="K301" s="44"/>
      <c r="L301" s="44">
        <v>7</v>
      </c>
      <c r="M301" s="44"/>
    </row>
    <row r="302" spans="1:13" s="8" customFormat="1" ht="52.5" hidden="1" customHeight="1" x14ac:dyDescent="0.3">
      <c r="A302" s="44">
        <v>283</v>
      </c>
      <c r="B302" s="31"/>
      <c r="C302" s="21" t="s">
        <v>412</v>
      </c>
      <c r="D302" s="26" t="s">
        <v>413</v>
      </c>
      <c r="E302" s="26" t="s">
        <v>609</v>
      </c>
      <c r="F302" s="26" t="s">
        <v>667</v>
      </c>
      <c r="G302" s="100"/>
      <c r="H302" s="68">
        <f t="shared" si="11"/>
        <v>10</v>
      </c>
      <c r="I302" s="44">
        <v>4</v>
      </c>
      <c r="J302" s="44">
        <v>6</v>
      </c>
      <c r="K302" s="44"/>
      <c r="L302" s="44"/>
      <c r="M302" s="44"/>
    </row>
    <row r="303" spans="1:13" ht="44.25" hidden="1" customHeight="1" x14ac:dyDescent="0.3">
      <c r="A303" s="44">
        <v>284</v>
      </c>
      <c r="B303" s="26">
        <v>7</v>
      </c>
      <c r="C303" s="21" t="s">
        <v>231</v>
      </c>
      <c r="D303" s="26" t="s">
        <v>232</v>
      </c>
      <c r="E303" s="26" t="s">
        <v>609</v>
      </c>
      <c r="F303" s="29" t="s">
        <v>671</v>
      </c>
      <c r="G303" s="100"/>
      <c r="H303" s="68">
        <f t="shared" si="11"/>
        <v>9</v>
      </c>
      <c r="I303" s="44"/>
      <c r="J303" s="44"/>
      <c r="K303" s="44"/>
      <c r="L303" s="44">
        <v>5</v>
      </c>
      <c r="M303" s="44">
        <v>4</v>
      </c>
    </row>
    <row r="304" spans="1:13" ht="37.5" hidden="1" customHeight="1" x14ac:dyDescent="0.3">
      <c r="A304" s="44">
        <v>285</v>
      </c>
      <c r="B304" s="26"/>
      <c r="C304" s="21" t="s">
        <v>408</v>
      </c>
      <c r="D304" s="26" t="s">
        <v>409</v>
      </c>
      <c r="E304" s="26" t="s">
        <v>609</v>
      </c>
      <c r="F304" s="26" t="s">
        <v>667</v>
      </c>
      <c r="G304" s="100"/>
      <c r="H304" s="68">
        <f t="shared" si="11"/>
        <v>8</v>
      </c>
      <c r="I304" s="44">
        <v>3</v>
      </c>
      <c r="J304" s="44"/>
      <c r="K304" s="44"/>
      <c r="L304" s="44">
        <v>5</v>
      </c>
      <c r="M304" s="44"/>
    </row>
    <row r="305" spans="1:13" ht="39" hidden="1" customHeight="1" x14ac:dyDescent="0.3">
      <c r="A305" s="44">
        <v>286</v>
      </c>
      <c r="B305" s="32" t="s">
        <v>574</v>
      </c>
      <c r="C305" s="21" t="s">
        <v>336</v>
      </c>
      <c r="D305" s="26" t="s">
        <v>82</v>
      </c>
      <c r="E305" s="27" t="s">
        <v>16</v>
      </c>
      <c r="F305" s="26" t="s">
        <v>314</v>
      </c>
      <c r="G305" s="100"/>
      <c r="H305" s="68">
        <f t="shared" si="11"/>
        <v>8</v>
      </c>
      <c r="I305" s="44">
        <v>3</v>
      </c>
      <c r="J305" s="44"/>
      <c r="K305" s="44"/>
      <c r="L305" s="44"/>
      <c r="M305" s="44">
        <v>5</v>
      </c>
    </row>
    <row r="306" spans="1:13" ht="37.5" hidden="1" customHeight="1" x14ac:dyDescent="0.3">
      <c r="A306" s="44">
        <v>287</v>
      </c>
      <c r="B306" s="32" t="s">
        <v>608</v>
      </c>
      <c r="C306" s="21" t="s">
        <v>539</v>
      </c>
      <c r="D306" s="26" t="s">
        <v>541</v>
      </c>
      <c r="E306" s="26" t="s">
        <v>646</v>
      </c>
      <c r="F306" s="26" t="s">
        <v>650</v>
      </c>
      <c r="G306" s="100"/>
      <c r="H306" s="68">
        <f t="shared" si="11"/>
        <v>7</v>
      </c>
      <c r="I306" s="44"/>
      <c r="J306" s="44"/>
      <c r="K306" s="44"/>
      <c r="L306" s="44">
        <v>7</v>
      </c>
      <c r="M306" s="44"/>
    </row>
    <row r="307" spans="1:13" ht="44.25" hidden="1" customHeight="1" x14ac:dyDescent="0.3">
      <c r="A307" s="44">
        <v>288</v>
      </c>
      <c r="B307" s="31">
        <v>9</v>
      </c>
      <c r="C307" s="21" t="s">
        <v>77</v>
      </c>
      <c r="D307" s="26" t="s">
        <v>213</v>
      </c>
      <c r="E307" s="26" t="s">
        <v>75</v>
      </c>
      <c r="F307" s="29" t="s">
        <v>661</v>
      </c>
      <c r="G307" s="100"/>
      <c r="H307" s="68">
        <f t="shared" si="11"/>
        <v>7</v>
      </c>
      <c r="I307" s="44"/>
      <c r="J307" s="44"/>
      <c r="K307" s="44"/>
      <c r="L307" s="44">
        <v>7</v>
      </c>
      <c r="M307" s="44"/>
    </row>
    <row r="308" spans="1:13" ht="45" hidden="1" customHeight="1" x14ac:dyDescent="0.3">
      <c r="A308" s="44">
        <v>289</v>
      </c>
      <c r="B308" s="26"/>
      <c r="C308" s="21" t="s">
        <v>424</v>
      </c>
      <c r="D308" s="26" t="s">
        <v>101</v>
      </c>
      <c r="E308" s="26" t="s">
        <v>609</v>
      </c>
      <c r="F308" s="29" t="s">
        <v>610</v>
      </c>
      <c r="G308" s="100"/>
      <c r="H308" s="68">
        <f t="shared" si="11"/>
        <v>7</v>
      </c>
      <c r="I308" s="44"/>
      <c r="J308" s="44">
        <v>7</v>
      </c>
      <c r="K308" s="44"/>
      <c r="L308" s="44"/>
      <c r="M308" s="44"/>
    </row>
    <row r="309" spans="1:13" ht="40.5" hidden="1" customHeight="1" x14ac:dyDescent="0.3">
      <c r="A309" s="44">
        <v>290</v>
      </c>
      <c r="B309" s="26">
        <v>9</v>
      </c>
      <c r="C309" s="21" t="s">
        <v>69</v>
      </c>
      <c r="D309" s="26" t="s">
        <v>340</v>
      </c>
      <c r="E309" s="27" t="s">
        <v>16</v>
      </c>
      <c r="F309" s="26" t="s">
        <v>314</v>
      </c>
      <c r="G309" s="100"/>
      <c r="H309" s="68">
        <f t="shared" si="11"/>
        <v>7</v>
      </c>
      <c r="I309" s="44"/>
      <c r="J309" s="44"/>
      <c r="K309" s="44">
        <v>7</v>
      </c>
      <c r="L309" s="44"/>
      <c r="M309" s="44"/>
    </row>
    <row r="310" spans="1:13" ht="37.5" hidden="1" customHeight="1" x14ac:dyDescent="0.3">
      <c r="A310" s="44">
        <v>291</v>
      </c>
      <c r="B310" s="26" t="s">
        <v>595</v>
      </c>
      <c r="C310" s="21" t="s">
        <v>312</v>
      </c>
      <c r="D310" s="26" t="s">
        <v>339</v>
      </c>
      <c r="E310" s="27" t="s">
        <v>16</v>
      </c>
      <c r="F310" s="26" t="s">
        <v>314</v>
      </c>
      <c r="G310" s="100"/>
      <c r="H310" s="68">
        <f t="shared" si="11"/>
        <v>7</v>
      </c>
      <c r="I310" s="44"/>
      <c r="J310" s="44">
        <v>7</v>
      </c>
      <c r="K310" s="44"/>
      <c r="L310" s="44"/>
      <c r="M310" s="44"/>
    </row>
    <row r="311" spans="1:13" ht="39.75" hidden="1" customHeight="1" x14ac:dyDescent="0.3">
      <c r="A311" s="44">
        <v>292</v>
      </c>
      <c r="B311" s="26">
        <v>7</v>
      </c>
      <c r="C311" s="21" t="s">
        <v>28</v>
      </c>
      <c r="D311" s="26" t="s">
        <v>222</v>
      </c>
      <c r="E311" s="26" t="s">
        <v>609</v>
      </c>
      <c r="F311" s="29" t="s">
        <v>671</v>
      </c>
      <c r="G311" s="100"/>
      <c r="H311" s="68">
        <f t="shared" si="11"/>
        <v>6</v>
      </c>
      <c r="I311" s="44"/>
      <c r="J311" s="44"/>
      <c r="K311" s="44"/>
      <c r="L311" s="44">
        <v>6</v>
      </c>
      <c r="M311" s="44"/>
    </row>
    <row r="312" spans="1:13" ht="39" hidden="1" customHeight="1" x14ac:dyDescent="0.3">
      <c r="A312" s="44">
        <v>293</v>
      </c>
      <c r="B312" s="26"/>
      <c r="C312" s="21" t="s">
        <v>414</v>
      </c>
      <c r="D312" s="26" t="s">
        <v>415</v>
      </c>
      <c r="E312" s="26" t="s">
        <v>609</v>
      </c>
      <c r="F312" s="26" t="s">
        <v>667</v>
      </c>
      <c r="G312" s="100"/>
      <c r="H312" s="68">
        <f t="shared" si="11"/>
        <v>5</v>
      </c>
      <c r="I312" s="44"/>
      <c r="J312" s="44"/>
      <c r="K312" s="44"/>
      <c r="L312" s="44">
        <v>5</v>
      </c>
      <c r="M312" s="44"/>
    </row>
    <row r="313" spans="1:13" ht="52.5" hidden="1" customHeight="1" x14ac:dyDescent="0.3">
      <c r="A313" s="44">
        <v>294</v>
      </c>
      <c r="B313" s="26">
        <v>8</v>
      </c>
      <c r="C313" s="21" t="s">
        <v>225</v>
      </c>
      <c r="D313" s="26" t="s">
        <v>226</v>
      </c>
      <c r="E313" s="26" t="s">
        <v>609</v>
      </c>
      <c r="F313" s="29" t="s">
        <v>671</v>
      </c>
      <c r="G313" s="100"/>
      <c r="H313" s="68">
        <f t="shared" si="11"/>
        <v>5</v>
      </c>
      <c r="I313" s="44"/>
      <c r="J313" s="44"/>
      <c r="K313" s="44"/>
      <c r="L313" s="44">
        <v>5</v>
      </c>
      <c r="M313" s="44"/>
    </row>
    <row r="314" spans="1:13" ht="31.5" hidden="1" customHeight="1" x14ac:dyDescent="0.3">
      <c r="A314" s="44">
        <v>295</v>
      </c>
      <c r="B314" s="26"/>
      <c r="C314" s="21" t="s">
        <v>473</v>
      </c>
      <c r="D314" s="26" t="s">
        <v>474</v>
      </c>
      <c r="E314" s="26" t="s">
        <v>609</v>
      </c>
      <c r="F314" s="26" t="s">
        <v>630</v>
      </c>
      <c r="G314" s="100"/>
      <c r="H314" s="68">
        <f t="shared" si="11"/>
        <v>5</v>
      </c>
      <c r="I314" s="44"/>
      <c r="J314" s="44"/>
      <c r="K314" s="44"/>
      <c r="L314" s="44">
        <v>5</v>
      </c>
      <c r="M314" s="44"/>
    </row>
    <row r="315" spans="1:13" ht="27" hidden="1" customHeight="1" x14ac:dyDescent="0.3">
      <c r="A315" s="44">
        <v>296</v>
      </c>
      <c r="B315" s="26">
        <v>9</v>
      </c>
      <c r="C315" s="21" t="s">
        <v>520</v>
      </c>
      <c r="D315" s="26" t="s">
        <v>521</v>
      </c>
      <c r="E315" s="26" t="s">
        <v>646</v>
      </c>
      <c r="F315" s="26" t="s">
        <v>632</v>
      </c>
      <c r="G315" s="100"/>
      <c r="H315" s="68">
        <f t="shared" si="11"/>
        <v>5</v>
      </c>
      <c r="I315" s="44"/>
      <c r="J315" s="44"/>
      <c r="K315" s="44"/>
      <c r="L315" s="44">
        <v>5</v>
      </c>
      <c r="M315" s="44"/>
    </row>
    <row r="316" spans="1:13" ht="35.25" hidden="1" customHeight="1" x14ac:dyDescent="0.3">
      <c r="A316" s="44">
        <v>297</v>
      </c>
      <c r="B316" s="98" t="s">
        <v>594</v>
      </c>
      <c r="C316" s="82" t="s">
        <v>255</v>
      </c>
      <c r="D316" s="81" t="s">
        <v>256</v>
      </c>
      <c r="E316" s="81" t="s">
        <v>121</v>
      </c>
      <c r="F316" s="81" t="s">
        <v>672</v>
      </c>
      <c r="G316" s="114"/>
      <c r="H316" s="97">
        <f t="shared" si="11"/>
        <v>4</v>
      </c>
      <c r="I316" s="92">
        <v>4</v>
      </c>
      <c r="J316" s="92"/>
      <c r="K316" s="92"/>
      <c r="L316" s="92"/>
      <c r="M316" s="92"/>
    </row>
    <row r="317" spans="1:13" ht="31.5" hidden="1" customHeight="1" x14ac:dyDescent="0.3">
      <c r="A317" s="44">
        <v>298</v>
      </c>
      <c r="B317" s="26"/>
      <c r="C317" s="21" t="s">
        <v>97</v>
      </c>
      <c r="D317" s="26" t="s">
        <v>423</v>
      </c>
      <c r="E317" s="26" t="s">
        <v>609</v>
      </c>
      <c r="F317" s="29" t="s">
        <v>610</v>
      </c>
      <c r="G317" s="100"/>
      <c r="H317" s="68">
        <f t="shared" si="11"/>
        <v>0</v>
      </c>
      <c r="I317" s="44"/>
      <c r="J317" s="44"/>
      <c r="K317" s="44"/>
      <c r="L317" s="44"/>
      <c r="M317" s="44"/>
    </row>
    <row r="318" spans="1:13" ht="59.25" hidden="1" customHeight="1" x14ac:dyDescent="0.3">
      <c r="A318" s="44">
        <v>299</v>
      </c>
      <c r="B318" s="80">
        <v>7</v>
      </c>
      <c r="C318" s="96" t="s">
        <v>138</v>
      </c>
      <c r="D318" s="80" t="s">
        <v>139</v>
      </c>
      <c r="E318" s="81" t="s">
        <v>31</v>
      </c>
      <c r="F318" s="80" t="s">
        <v>631</v>
      </c>
      <c r="G318" s="114"/>
      <c r="H318" s="97">
        <f t="shared" si="11"/>
        <v>0</v>
      </c>
      <c r="I318" s="92"/>
      <c r="J318" s="92"/>
      <c r="K318" s="92"/>
      <c r="L318" s="92"/>
      <c r="M318" s="92"/>
    </row>
    <row r="319" spans="1:13" ht="0.75" hidden="1" customHeight="1" x14ac:dyDescent="0.3">
      <c r="A319" s="44">
        <v>300</v>
      </c>
      <c r="B319" s="26"/>
      <c r="C319" s="21" t="s">
        <v>28</v>
      </c>
      <c r="D319" s="26" t="s">
        <v>82</v>
      </c>
      <c r="E319" s="26" t="s">
        <v>609</v>
      </c>
      <c r="F319" s="29" t="s">
        <v>610</v>
      </c>
      <c r="G319" s="100"/>
      <c r="H319" s="68">
        <f t="shared" si="11"/>
        <v>0</v>
      </c>
      <c r="I319" s="44"/>
      <c r="J319" s="44"/>
      <c r="K319" s="44"/>
      <c r="L319" s="44"/>
      <c r="M319" s="44"/>
    </row>
    <row r="320" spans="1:13" ht="26.25" hidden="1" customHeight="1" x14ac:dyDescent="0.3">
      <c r="A320" s="44">
        <v>301</v>
      </c>
      <c r="B320" s="26"/>
      <c r="C320" s="21" t="s">
        <v>109</v>
      </c>
      <c r="D320" s="26" t="s">
        <v>104</v>
      </c>
      <c r="E320" s="26" t="s">
        <v>609</v>
      </c>
      <c r="F320" s="29" t="s">
        <v>610</v>
      </c>
      <c r="G320" s="100"/>
      <c r="H320" s="68">
        <f t="shared" si="11"/>
        <v>0</v>
      </c>
      <c r="I320" s="44"/>
      <c r="J320" s="44"/>
      <c r="K320" s="44"/>
      <c r="L320" s="44"/>
      <c r="M320" s="44"/>
    </row>
    <row r="321" spans="1:13" ht="41.25" hidden="1" customHeight="1" x14ac:dyDescent="0.3">
      <c r="A321" s="44">
        <v>302</v>
      </c>
      <c r="B321" s="81">
        <v>6</v>
      </c>
      <c r="C321" s="82" t="s">
        <v>258</v>
      </c>
      <c r="D321" s="81" t="s">
        <v>259</v>
      </c>
      <c r="E321" s="81" t="s">
        <v>121</v>
      </c>
      <c r="F321" s="81" t="str">
        <f>$F$26</f>
        <v>Пономарева Т.Г.</v>
      </c>
      <c r="G321" s="114"/>
      <c r="H321" s="97">
        <f t="shared" si="11"/>
        <v>0</v>
      </c>
      <c r="I321" s="92"/>
      <c r="J321" s="92"/>
      <c r="K321" s="92"/>
      <c r="L321" s="92"/>
      <c r="M321" s="92"/>
    </row>
    <row r="322" spans="1:13" ht="38.25" hidden="1" customHeight="1" x14ac:dyDescent="0.3">
      <c r="A322" s="44">
        <v>303</v>
      </c>
      <c r="B322" s="26">
        <v>9</v>
      </c>
      <c r="C322" s="21" t="s">
        <v>233</v>
      </c>
      <c r="D322" s="26" t="s">
        <v>234</v>
      </c>
      <c r="E322" s="26" t="s">
        <v>609</v>
      </c>
      <c r="F322" s="29" t="s">
        <v>671</v>
      </c>
      <c r="G322" s="100"/>
      <c r="H322" s="68">
        <f t="shared" si="11"/>
        <v>0</v>
      </c>
      <c r="I322" s="44"/>
      <c r="J322" s="44"/>
      <c r="K322" s="44"/>
      <c r="L322" s="44"/>
      <c r="M322" s="44"/>
    </row>
    <row r="323" spans="1:13" ht="0.75" hidden="1" customHeight="1" x14ac:dyDescent="0.3">
      <c r="A323" s="44">
        <v>304</v>
      </c>
      <c r="B323" s="26">
        <v>7</v>
      </c>
      <c r="C323" s="21" t="s">
        <v>481</v>
      </c>
      <c r="D323" s="26" t="s">
        <v>480</v>
      </c>
      <c r="E323" s="26" t="s">
        <v>609</v>
      </c>
      <c r="F323" s="29" t="s">
        <v>621</v>
      </c>
      <c r="G323" s="100"/>
      <c r="H323" s="68">
        <f t="shared" si="11"/>
        <v>0</v>
      </c>
      <c r="I323" s="44"/>
      <c r="J323" s="44"/>
      <c r="K323" s="44"/>
      <c r="L323" s="44"/>
      <c r="M323" s="44"/>
    </row>
    <row r="324" spans="1:13" ht="37.5" x14ac:dyDescent="0.3">
      <c r="A324" s="43"/>
      <c r="B324" s="52" t="s">
        <v>11</v>
      </c>
      <c r="C324" s="53"/>
      <c r="D324" s="53"/>
      <c r="E324" s="53"/>
      <c r="F324" s="53"/>
      <c r="G324" s="117"/>
      <c r="H324" s="58"/>
      <c r="I324" s="58"/>
      <c r="J324" s="58"/>
      <c r="K324" s="58"/>
      <c r="L324" s="58"/>
      <c r="M324" s="58"/>
    </row>
    <row r="325" spans="1:13" ht="26.25" x14ac:dyDescent="0.3">
      <c r="A325" s="27">
        <v>59</v>
      </c>
      <c r="B325" s="26">
        <v>11</v>
      </c>
      <c r="C325" s="21" t="s">
        <v>568</v>
      </c>
      <c r="D325" s="26" t="s">
        <v>596</v>
      </c>
      <c r="E325" s="26" t="s">
        <v>16</v>
      </c>
      <c r="F325" s="26" t="s">
        <v>390</v>
      </c>
      <c r="G325" s="109">
        <v>1</v>
      </c>
      <c r="H325" s="75">
        <f t="shared" ref="H325:H352" si="12">SUM(I325:M325)</f>
        <v>35</v>
      </c>
      <c r="I325" s="24"/>
      <c r="J325" s="24">
        <v>9</v>
      </c>
      <c r="K325" s="24">
        <v>7</v>
      </c>
      <c r="L325" s="24">
        <v>9</v>
      </c>
      <c r="M325" s="24">
        <v>10</v>
      </c>
    </row>
    <row r="326" spans="1:13" ht="30.75" customHeight="1" x14ac:dyDescent="0.3">
      <c r="A326" s="27">
        <v>60</v>
      </c>
      <c r="B326" s="26">
        <v>12</v>
      </c>
      <c r="C326" s="21" t="s">
        <v>326</v>
      </c>
      <c r="D326" s="26" t="s">
        <v>328</v>
      </c>
      <c r="E326" s="27" t="s">
        <v>16</v>
      </c>
      <c r="F326" s="26" t="s">
        <v>314</v>
      </c>
      <c r="G326" s="109">
        <v>2</v>
      </c>
      <c r="H326" s="75">
        <f t="shared" si="12"/>
        <v>28</v>
      </c>
      <c r="I326" s="24">
        <v>5</v>
      </c>
      <c r="J326" s="24">
        <v>9</v>
      </c>
      <c r="K326" s="24">
        <v>7</v>
      </c>
      <c r="L326" s="24"/>
      <c r="M326" s="24">
        <v>7</v>
      </c>
    </row>
    <row r="327" spans="1:13" ht="30" customHeight="1" x14ac:dyDescent="0.3">
      <c r="A327" s="27">
        <v>61</v>
      </c>
      <c r="B327" s="26">
        <v>10</v>
      </c>
      <c r="C327" s="21" t="s">
        <v>76</v>
      </c>
      <c r="D327" s="26" t="s">
        <v>218</v>
      </c>
      <c r="E327" s="50" t="s">
        <v>75</v>
      </c>
      <c r="F327" s="50" t="s">
        <v>661</v>
      </c>
      <c r="G327" s="109">
        <v>3</v>
      </c>
      <c r="H327" s="75">
        <f t="shared" si="12"/>
        <v>26</v>
      </c>
      <c r="I327" s="24"/>
      <c r="J327" s="24">
        <v>9</v>
      </c>
      <c r="K327" s="24"/>
      <c r="L327" s="24">
        <v>7</v>
      </c>
      <c r="M327" s="24">
        <v>10</v>
      </c>
    </row>
    <row r="328" spans="1:13" ht="27.75" customHeight="1" x14ac:dyDescent="0.3">
      <c r="A328" s="27">
        <v>62</v>
      </c>
      <c r="B328" s="26">
        <v>11</v>
      </c>
      <c r="C328" s="21" t="s">
        <v>337</v>
      </c>
      <c r="D328" s="26" t="s">
        <v>334</v>
      </c>
      <c r="E328" s="27" t="s">
        <v>16</v>
      </c>
      <c r="F328" s="26" t="s">
        <v>314</v>
      </c>
      <c r="G328" s="109">
        <v>3</v>
      </c>
      <c r="H328" s="75">
        <f t="shared" si="12"/>
        <v>25</v>
      </c>
      <c r="I328" s="24">
        <v>5</v>
      </c>
      <c r="J328" s="24">
        <v>8</v>
      </c>
      <c r="K328" s="24">
        <v>8</v>
      </c>
      <c r="L328" s="24"/>
      <c r="M328" s="24">
        <v>4</v>
      </c>
    </row>
    <row r="329" spans="1:13" ht="25.5" customHeight="1" x14ac:dyDescent="0.3">
      <c r="A329" s="27">
        <v>63</v>
      </c>
      <c r="B329" s="26"/>
      <c r="C329" s="21" t="s">
        <v>28</v>
      </c>
      <c r="D329" s="26" t="s">
        <v>416</v>
      </c>
      <c r="E329" s="26" t="s">
        <v>609</v>
      </c>
      <c r="F329" s="26" t="s">
        <v>667</v>
      </c>
      <c r="G329" s="109" t="s">
        <v>674</v>
      </c>
      <c r="H329" s="75">
        <f t="shared" si="12"/>
        <v>22</v>
      </c>
      <c r="I329" s="24"/>
      <c r="J329" s="24">
        <v>8</v>
      </c>
      <c r="K329" s="24">
        <v>6</v>
      </c>
      <c r="L329" s="24">
        <v>8</v>
      </c>
      <c r="M329" s="24"/>
    </row>
    <row r="330" spans="1:13" ht="27.75" customHeight="1" x14ac:dyDescent="0.3">
      <c r="A330" s="27">
        <v>64</v>
      </c>
      <c r="B330" s="26">
        <v>10</v>
      </c>
      <c r="C330" s="66" t="s">
        <v>633</v>
      </c>
      <c r="D330" s="29" t="s">
        <v>634</v>
      </c>
      <c r="E330" s="27" t="s">
        <v>16</v>
      </c>
      <c r="F330" s="26" t="s">
        <v>506</v>
      </c>
      <c r="G330" s="109" t="s">
        <v>674</v>
      </c>
      <c r="H330" s="75">
        <f t="shared" si="12"/>
        <v>19</v>
      </c>
      <c r="I330" s="24">
        <v>5</v>
      </c>
      <c r="J330" s="24">
        <v>7</v>
      </c>
      <c r="K330" s="24"/>
      <c r="L330" s="24">
        <v>7</v>
      </c>
      <c r="M330" s="24"/>
    </row>
    <row r="331" spans="1:13" ht="33.75" customHeight="1" x14ac:dyDescent="0.3">
      <c r="A331" s="27">
        <v>65</v>
      </c>
      <c r="B331" s="26">
        <v>12</v>
      </c>
      <c r="C331" s="21" t="s">
        <v>171</v>
      </c>
      <c r="D331" s="26" t="s">
        <v>510</v>
      </c>
      <c r="E331" s="26" t="s">
        <v>16</v>
      </c>
      <c r="F331" s="26" t="s">
        <v>506</v>
      </c>
      <c r="G331" s="109" t="s">
        <v>674</v>
      </c>
      <c r="H331" s="75">
        <f t="shared" si="12"/>
        <v>19</v>
      </c>
      <c r="I331" s="24"/>
      <c r="J331" s="24">
        <v>8</v>
      </c>
      <c r="K331" s="24"/>
      <c r="L331" s="24">
        <v>7</v>
      </c>
      <c r="M331" s="24">
        <v>4</v>
      </c>
    </row>
    <row r="332" spans="1:13" ht="35.25" customHeight="1" x14ac:dyDescent="0.3">
      <c r="A332" s="27">
        <v>66</v>
      </c>
      <c r="B332" s="26">
        <v>12</v>
      </c>
      <c r="C332" s="21" t="s">
        <v>329</v>
      </c>
      <c r="D332" s="26" t="s">
        <v>330</v>
      </c>
      <c r="E332" s="27" t="s">
        <v>16</v>
      </c>
      <c r="F332" s="26" t="s">
        <v>314</v>
      </c>
      <c r="G332" s="109" t="s">
        <v>674</v>
      </c>
      <c r="H332" s="75">
        <f t="shared" si="12"/>
        <v>18</v>
      </c>
      <c r="I332" s="24"/>
      <c r="J332" s="24">
        <v>8</v>
      </c>
      <c r="K332" s="24"/>
      <c r="L332" s="24"/>
      <c r="M332" s="24">
        <v>10</v>
      </c>
    </row>
    <row r="333" spans="1:13" ht="33.75" hidden="1" customHeight="1" x14ac:dyDescent="0.3">
      <c r="A333" s="27">
        <v>313</v>
      </c>
      <c r="B333" s="54">
        <v>10</v>
      </c>
      <c r="C333" s="74" t="s">
        <v>51</v>
      </c>
      <c r="D333" s="50" t="s">
        <v>217</v>
      </c>
      <c r="E333" s="50" t="s">
        <v>75</v>
      </c>
      <c r="F333" s="50" t="s">
        <v>661</v>
      </c>
      <c r="G333" s="99"/>
      <c r="H333" s="75">
        <f t="shared" si="12"/>
        <v>15</v>
      </c>
      <c r="I333" s="24">
        <v>4</v>
      </c>
      <c r="J333" s="24">
        <v>6</v>
      </c>
      <c r="K333" s="24"/>
      <c r="L333" s="24">
        <v>5</v>
      </c>
      <c r="M333" s="24"/>
    </row>
    <row r="334" spans="1:13" ht="34.5" hidden="1" customHeight="1" x14ac:dyDescent="0.3">
      <c r="A334" s="27">
        <v>314</v>
      </c>
      <c r="B334" s="26">
        <v>10</v>
      </c>
      <c r="C334" s="21" t="s">
        <v>112</v>
      </c>
      <c r="D334" s="26" t="s">
        <v>235</v>
      </c>
      <c r="E334" s="26" t="s">
        <v>609</v>
      </c>
      <c r="F334" s="29" t="s">
        <v>629</v>
      </c>
      <c r="G334" s="99"/>
      <c r="H334" s="75">
        <f t="shared" si="12"/>
        <v>15</v>
      </c>
      <c r="I334" s="24"/>
      <c r="J334" s="24"/>
      <c r="K334" s="24"/>
      <c r="L334" s="24">
        <v>5</v>
      </c>
      <c r="M334" s="24">
        <v>10</v>
      </c>
    </row>
    <row r="335" spans="1:13" ht="31.5" hidden="1" customHeight="1" x14ac:dyDescent="0.3">
      <c r="A335" s="27">
        <v>315</v>
      </c>
      <c r="B335" s="26">
        <v>12</v>
      </c>
      <c r="C335" s="21" t="s">
        <v>329</v>
      </c>
      <c r="D335" s="26" t="s">
        <v>331</v>
      </c>
      <c r="E335" s="27" t="s">
        <v>16</v>
      </c>
      <c r="F335" s="26" t="s">
        <v>314</v>
      </c>
      <c r="G335" s="99"/>
      <c r="H335" s="75">
        <f t="shared" si="12"/>
        <v>10</v>
      </c>
      <c r="I335" s="24"/>
      <c r="J335" s="24"/>
      <c r="K335" s="24"/>
      <c r="L335" s="24"/>
      <c r="M335" s="24">
        <v>10</v>
      </c>
    </row>
    <row r="336" spans="1:13" ht="29.25" hidden="1" customHeight="1" x14ac:dyDescent="0.3">
      <c r="A336" s="27">
        <v>316</v>
      </c>
      <c r="B336" s="26">
        <v>12</v>
      </c>
      <c r="C336" s="21" t="s">
        <v>236</v>
      </c>
      <c r="D336" s="26" t="s">
        <v>237</v>
      </c>
      <c r="E336" s="26" t="str">
        <f>E300</f>
        <v>МБУ ДО ЦРТДЮ</v>
      </c>
      <c r="F336" s="29" t="str">
        <f>F300</f>
        <v>Таргоний И. А.</v>
      </c>
      <c r="G336" s="99"/>
      <c r="H336" s="75">
        <f t="shared" si="12"/>
        <v>9</v>
      </c>
      <c r="I336" s="24">
        <v>4</v>
      </c>
      <c r="J336" s="24"/>
      <c r="K336" s="24"/>
      <c r="L336" s="24">
        <v>5</v>
      </c>
      <c r="M336" s="24"/>
    </row>
    <row r="337" spans="1:13" ht="29.25" hidden="1" customHeight="1" x14ac:dyDescent="0.3">
      <c r="A337" s="27">
        <v>317</v>
      </c>
      <c r="B337" s="26">
        <v>10</v>
      </c>
      <c r="C337" s="21" t="s">
        <v>37</v>
      </c>
      <c r="D337" s="26" t="s">
        <v>322</v>
      </c>
      <c r="E337" s="27" t="s">
        <v>16</v>
      </c>
      <c r="F337" s="26" t="s">
        <v>314</v>
      </c>
      <c r="G337" s="99"/>
      <c r="H337" s="75">
        <f t="shared" si="12"/>
        <v>9</v>
      </c>
      <c r="I337" s="24"/>
      <c r="J337" s="24">
        <v>9</v>
      </c>
      <c r="K337" s="24"/>
      <c r="L337" s="24"/>
      <c r="M337" s="24"/>
    </row>
    <row r="338" spans="1:13" ht="30.75" hidden="1" customHeight="1" x14ac:dyDescent="0.3">
      <c r="A338" s="27">
        <v>318</v>
      </c>
      <c r="B338" s="26">
        <v>10</v>
      </c>
      <c r="C338" s="21" t="s">
        <v>63</v>
      </c>
      <c r="D338" s="26" t="s">
        <v>64</v>
      </c>
      <c r="E338" s="27" t="s">
        <v>16</v>
      </c>
      <c r="F338" s="26" t="s">
        <v>314</v>
      </c>
      <c r="G338" s="99"/>
      <c r="H338" s="75">
        <f t="shared" si="12"/>
        <v>7</v>
      </c>
      <c r="I338" s="24"/>
      <c r="J338" s="24">
        <v>7</v>
      </c>
      <c r="K338" s="24"/>
      <c r="L338" s="24"/>
      <c r="M338" s="24"/>
    </row>
    <row r="339" spans="1:13" ht="33.75" hidden="1" customHeight="1" x14ac:dyDescent="0.3">
      <c r="A339" s="27">
        <v>319</v>
      </c>
      <c r="B339" s="26">
        <v>10</v>
      </c>
      <c r="C339" s="21" t="s">
        <v>311</v>
      </c>
      <c r="D339" s="26" t="s">
        <v>340</v>
      </c>
      <c r="E339" s="27" t="s">
        <v>16</v>
      </c>
      <c r="F339" s="26" t="s">
        <v>314</v>
      </c>
      <c r="G339" s="99"/>
      <c r="H339" s="75">
        <f t="shared" si="12"/>
        <v>7</v>
      </c>
      <c r="I339" s="24"/>
      <c r="J339" s="24"/>
      <c r="K339" s="24">
        <v>7</v>
      </c>
      <c r="L339" s="24"/>
      <c r="M339" s="24"/>
    </row>
    <row r="340" spans="1:13" ht="35.25" hidden="1" customHeight="1" x14ac:dyDescent="0.3">
      <c r="A340" s="27">
        <v>320</v>
      </c>
      <c r="B340" s="26"/>
      <c r="C340" s="21" t="s">
        <v>425</v>
      </c>
      <c r="D340" s="26" t="s">
        <v>426</v>
      </c>
      <c r="E340" s="26" t="s">
        <v>609</v>
      </c>
      <c r="F340" s="29" t="s">
        <v>619</v>
      </c>
      <c r="G340" s="99"/>
      <c r="H340" s="75">
        <f t="shared" si="12"/>
        <v>6</v>
      </c>
      <c r="I340" s="24"/>
      <c r="J340" s="24"/>
      <c r="K340" s="24"/>
      <c r="L340" s="24">
        <v>6</v>
      </c>
      <c r="M340" s="24"/>
    </row>
    <row r="341" spans="1:13" ht="42" hidden="1" customHeight="1" x14ac:dyDescent="0.3">
      <c r="A341" s="27">
        <v>321</v>
      </c>
      <c r="B341" s="26">
        <v>12</v>
      </c>
      <c r="C341" s="21" t="s">
        <v>324</v>
      </c>
      <c r="D341" s="26" t="s">
        <v>325</v>
      </c>
      <c r="E341" s="27" t="s">
        <v>16</v>
      </c>
      <c r="F341" s="26" t="s">
        <v>314</v>
      </c>
      <c r="G341" s="99"/>
      <c r="H341" s="75">
        <f t="shared" si="12"/>
        <v>6</v>
      </c>
      <c r="I341" s="24"/>
      <c r="J341" s="24">
        <v>6</v>
      </c>
      <c r="K341" s="24"/>
      <c r="L341" s="24"/>
      <c r="M341" s="24"/>
    </row>
    <row r="342" spans="1:13" ht="38.25" hidden="1" customHeight="1" x14ac:dyDescent="0.3">
      <c r="A342" s="27">
        <v>322</v>
      </c>
      <c r="B342" s="26">
        <v>10</v>
      </c>
      <c r="C342" s="21" t="s">
        <v>238</v>
      </c>
      <c r="D342" s="26" t="s">
        <v>239</v>
      </c>
      <c r="E342" s="26" t="str">
        <f>E307</f>
        <v>МБУК ДК</v>
      </c>
      <c r="F342" s="29" t="str">
        <f>F307</f>
        <v>Прохацкая Л. А.</v>
      </c>
      <c r="G342" s="99"/>
      <c r="H342" s="75">
        <f t="shared" si="12"/>
        <v>5</v>
      </c>
      <c r="I342" s="24"/>
      <c r="J342" s="24"/>
      <c r="K342" s="24"/>
      <c r="L342" s="24">
        <v>5</v>
      </c>
      <c r="M342" s="24"/>
    </row>
    <row r="343" spans="1:13" ht="33" hidden="1" customHeight="1" x14ac:dyDescent="0.3">
      <c r="A343" s="27">
        <v>323</v>
      </c>
      <c r="B343" s="26"/>
      <c r="C343" s="21" t="s">
        <v>115</v>
      </c>
      <c r="D343" s="26" t="s">
        <v>636</v>
      </c>
      <c r="E343" s="27" t="s">
        <v>16</v>
      </c>
      <c r="F343" s="26" t="s">
        <v>506</v>
      </c>
      <c r="G343" s="99"/>
      <c r="H343" s="75">
        <f t="shared" si="12"/>
        <v>5</v>
      </c>
      <c r="I343" s="24">
        <v>5</v>
      </c>
      <c r="J343" s="24"/>
      <c r="K343" s="24"/>
      <c r="L343" s="24"/>
      <c r="M343" s="24"/>
    </row>
    <row r="344" spans="1:13" ht="29.25" hidden="1" customHeight="1" x14ac:dyDescent="0.3">
      <c r="A344" s="27">
        <v>324</v>
      </c>
      <c r="B344" s="26"/>
      <c r="C344" s="21" t="s">
        <v>113</v>
      </c>
      <c r="D344" s="26" t="s">
        <v>477</v>
      </c>
      <c r="E344" s="26" t="str">
        <f>E309</f>
        <v>МБУДОСК ДХШ</v>
      </c>
      <c r="F344" s="29" t="s">
        <v>630</v>
      </c>
      <c r="G344" s="99"/>
      <c r="H344" s="75">
        <f t="shared" si="12"/>
        <v>5</v>
      </c>
      <c r="I344" s="24"/>
      <c r="J344" s="24"/>
      <c r="K344" s="24"/>
      <c r="L344" s="24">
        <v>5</v>
      </c>
      <c r="M344" s="24"/>
    </row>
    <row r="345" spans="1:13" ht="42.75" hidden="1" customHeight="1" x14ac:dyDescent="0.3">
      <c r="A345" s="27">
        <v>325</v>
      </c>
      <c r="B345" s="26">
        <v>11</v>
      </c>
      <c r="C345" s="21" t="s">
        <v>337</v>
      </c>
      <c r="D345" s="26" t="s">
        <v>333</v>
      </c>
      <c r="E345" s="27" t="s">
        <v>16</v>
      </c>
      <c r="F345" s="26" t="s">
        <v>314</v>
      </c>
      <c r="G345" s="99"/>
      <c r="H345" s="75">
        <f t="shared" si="12"/>
        <v>5</v>
      </c>
      <c r="I345" s="24"/>
      <c r="J345" s="24"/>
      <c r="K345" s="24"/>
      <c r="L345" s="24"/>
      <c r="M345" s="24">
        <v>5</v>
      </c>
    </row>
    <row r="346" spans="1:13" ht="42.75" hidden="1" customHeight="1" x14ac:dyDescent="0.3">
      <c r="A346" s="27">
        <v>326</v>
      </c>
      <c r="B346" s="26">
        <v>10</v>
      </c>
      <c r="C346" s="21" t="s">
        <v>62</v>
      </c>
      <c r="D346" s="26" t="s">
        <v>323</v>
      </c>
      <c r="E346" s="27" t="s">
        <v>16</v>
      </c>
      <c r="F346" s="26" t="s">
        <v>314</v>
      </c>
      <c r="G346" s="99"/>
      <c r="H346" s="75">
        <f t="shared" si="12"/>
        <v>4</v>
      </c>
      <c r="I346" s="24">
        <v>4</v>
      </c>
      <c r="J346" s="24"/>
      <c r="K346" s="24"/>
      <c r="L346" s="24"/>
      <c r="M346" s="24"/>
    </row>
    <row r="347" spans="1:13" ht="42.75" hidden="1" customHeight="1" x14ac:dyDescent="0.3">
      <c r="A347" s="27">
        <v>327</v>
      </c>
      <c r="B347" s="26">
        <v>12</v>
      </c>
      <c r="C347" s="21" t="s">
        <v>326</v>
      </c>
      <c r="D347" s="26" t="s">
        <v>327</v>
      </c>
      <c r="E347" s="27" t="s">
        <v>16</v>
      </c>
      <c r="F347" s="26" t="s">
        <v>314</v>
      </c>
      <c r="G347" s="99"/>
      <c r="H347" s="75">
        <f t="shared" si="12"/>
        <v>0</v>
      </c>
      <c r="I347" s="24"/>
      <c r="J347" s="24"/>
      <c r="K347" s="24"/>
      <c r="L347" s="24"/>
      <c r="M347" s="24"/>
    </row>
    <row r="348" spans="1:13" ht="42.75" hidden="1" customHeight="1" x14ac:dyDescent="0.3">
      <c r="A348" s="27">
        <v>328</v>
      </c>
      <c r="B348" s="26">
        <v>11</v>
      </c>
      <c r="C348" s="66" t="s">
        <v>338</v>
      </c>
      <c r="D348" s="29" t="s">
        <v>332</v>
      </c>
      <c r="E348" s="27" t="s">
        <v>16</v>
      </c>
      <c r="F348" s="26" t="s">
        <v>314</v>
      </c>
      <c r="G348" s="99"/>
      <c r="H348" s="75">
        <f t="shared" si="12"/>
        <v>0</v>
      </c>
      <c r="I348" s="24"/>
      <c r="J348" s="24"/>
      <c r="K348" s="24"/>
      <c r="L348" s="24"/>
      <c r="M348" s="24"/>
    </row>
    <row r="349" spans="1:13" ht="30.75" hidden="1" customHeight="1" x14ac:dyDescent="0.3">
      <c r="A349" s="27">
        <v>329</v>
      </c>
      <c r="B349" s="26">
        <v>10</v>
      </c>
      <c r="C349" s="21" t="s">
        <v>63</v>
      </c>
      <c r="D349" s="26" t="s">
        <v>335</v>
      </c>
      <c r="E349" s="27" t="s">
        <v>16</v>
      </c>
      <c r="F349" s="26" t="s">
        <v>314</v>
      </c>
      <c r="G349" s="99"/>
      <c r="H349" s="75">
        <f t="shared" si="12"/>
        <v>0</v>
      </c>
      <c r="I349" s="24"/>
      <c r="J349" s="24"/>
      <c r="K349" s="24"/>
      <c r="L349" s="24"/>
      <c r="M349" s="24"/>
    </row>
    <row r="350" spans="1:13" ht="25.5" hidden="1" customHeight="1" x14ac:dyDescent="0.3">
      <c r="A350" s="27">
        <v>330</v>
      </c>
      <c r="B350" s="26"/>
      <c r="C350" s="21" t="s">
        <v>384</v>
      </c>
      <c r="D350" s="26" t="s">
        <v>635</v>
      </c>
      <c r="E350" s="27" t="s">
        <v>16</v>
      </c>
      <c r="F350" s="26" t="s">
        <v>506</v>
      </c>
      <c r="G350" s="110"/>
      <c r="H350" s="75">
        <f t="shared" si="12"/>
        <v>0</v>
      </c>
      <c r="I350" s="24"/>
      <c r="J350" s="24"/>
      <c r="K350" s="24"/>
      <c r="L350" s="24"/>
      <c r="M350" s="24"/>
    </row>
    <row r="351" spans="1:13" ht="30" hidden="1" customHeight="1" x14ac:dyDescent="0.3">
      <c r="A351" s="27">
        <v>331</v>
      </c>
      <c r="B351" s="26">
        <v>10</v>
      </c>
      <c r="C351" s="21" t="s">
        <v>320</v>
      </c>
      <c r="D351" s="26" t="s">
        <v>321</v>
      </c>
      <c r="E351" s="27" t="s">
        <v>16</v>
      </c>
      <c r="F351" s="26" t="s">
        <v>314</v>
      </c>
      <c r="G351" s="99"/>
      <c r="H351" s="75">
        <f t="shared" si="12"/>
        <v>0</v>
      </c>
      <c r="I351" s="24"/>
      <c r="J351" s="24"/>
      <c r="K351" s="24"/>
      <c r="L351" s="24"/>
      <c r="M351" s="24"/>
    </row>
    <row r="352" spans="1:13" ht="40.5" hidden="1" customHeight="1" x14ac:dyDescent="0.3">
      <c r="A352" s="27">
        <v>332</v>
      </c>
      <c r="B352" s="26">
        <v>12</v>
      </c>
      <c r="C352" s="21" t="s">
        <v>171</v>
      </c>
      <c r="D352" s="26" t="s">
        <v>511</v>
      </c>
      <c r="E352" s="26" t="s">
        <v>16</v>
      </c>
      <c r="F352" s="26" t="s">
        <v>506</v>
      </c>
      <c r="G352" s="99"/>
      <c r="H352" s="75">
        <f t="shared" si="12"/>
        <v>0</v>
      </c>
      <c r="I352" s="24"/>
      <c r="J352" s="24"/>
      <c r="K352" s="24"/>
      <c r="L352" s="24"/>
      <c r="M352" s="24"/>
    </row>
    <row r="353" spans="1:13" ht="37.5" x14ac:dyDescent="0.3">
      <c r="A353" s="43"/>
      <c r="B353" s="78" t="s">
        <v>12</v>
      </c>
      <c r="C353" s="79"/>
      <c r="D353" s="79"/>
      <c r="E353" s="79"/>
      <c r="F353" s="79"/>
      <c r="G353" s="117"/>
      <c r="H353" s="57"/>
      <c r="I353" s="57"/>
      <c r="J353" s="57"/>
      <c r="K353" s="57"/>
      <c r="L353" s="57"/>
      <c r="M353" s="57"/>
    </row>
    <row r="354" spans="1:13" ht="28.5" customHeight="1" x14ac:dyDescent="0.3">
      <c r="A354" s="26">
        <v>67</v>
      </c>
      <c r="B354" s="26">
        <v>13</v>
      </c>
      <c r="C354" s="21" t="s">
        <v>219</v>
      </c>
      <c r="D354" s="26" t="s">
        <v>220</v>
      </c>
      <c r="E354" s="51" t="s">
        <v>75</v>
      </c>
      <c r="F354" s="50" t="s">
        <v>661</v>
      </c>
      <c r="G354" s="120">
        <v>1</v>
      </c>
      <c r="H354" s="75">
        <f t="shared" ref="H354:H363" si="13">SUM(I354:M354)</f>
        <v>22</v>
      </c>
      <c r="I354" s="20"/>
      <c r="J354" s="24">
        <v>7</v>
      </c>
      <c r="K354" s="24">
        <v>7</v>
      </c>
      <c r="L354" s="24">
        <v>8</v>
      </c>
      <c r="M354" s="24"/>
    </row>
    <row r="355" spans="1:13" ht="30" customHeight="1" x14ac:dyDescent="0.3">
      <c r="A355" s="44">
        <v>68</v>
      </c>
      <c r="B355" s="26">
        <v>13</v>
      </c>
      <c r="C355" s="22" t="s">
        <v>478</v>
      </c>
      <c r="D355" s="45" t="s">
        <v>479</v>
      </c>
      <c r="E355" s="26" t="s">
        <v>609</v>
      </c>
      <c r="F355" s="26" t="s">
        <v>673</v>
      </c>
      <c r="G355" s="109">
        <v>2</v>
      </c>
      <c r="H355" s="75">
        <f t="shared" si="13"/>
        <v>15</v>
      </c>
      <c r="I355" s="20"/>
      <c r="J355" s="24">
        <v>7</v>
      </c>
      <c r="K355" s="24"/>
      <c r="L355" s="24">
        <v>8</v>
      </c>
      <c r="M355" s="24"/>
    </row>
    <row r="356" spans="1:13" ht="30.75" hidden="1" customHeight="1" x14ac:dyDescent="0.3">
      <c r="A356" s="26">
        <v>335</v>
      </c>
      <c r="B356" s="26">
        <v>13</v>
      </c>
      <c r="C356" s="23" t="s">
        <v>35</v>
      </c>
      <c r="D356" s="45" t="s">
        <v>637</v>
      </c>
      <c r="E356" s="27" t="s">
        <v>16</v>
      </c>
      <c r="F356" s="26" t="s">
        <v>314</v>
      </c>
      <c r="G356" s="99"/>
      <c r="H356" s="75">
        <f t="shared" si="13"/>
        <v>10</v>
      </c>
      <c r="I356" s="20"/>
      <c r="J356" s="24"/>
      <c r="K356" s="24"/>
      <c r="L356" s="24"/>
      <c r="M356" s="24">
        <v>10</v>
      </c>
    </row>
    <row r="357" spans="1:13" ht="33" hidden="1" customHeight="1" x14ac:dyDescent="0.3">
      <c r="A357" s="44">
        <v>336</v>
      </c>
      <c r="B357" s="26">
        <v>13</v>
      </c>
      <c r="C357" s="22" t="s">
        <v>35</v>
      </c>
      <c r="D357" s="45" t="s">
        <v>638</v>
      </c>
      <c r="E357" s="27" t="s">
        <v>16</v>
      </c>
      <c r="F357" s="26" t="s">
        <v>314</v>
      </c>
      <c r="G357" s="99"/>
      <c r="H357" s="75">
        <f t="shared" si="13"/>
        <v>8</v>
      </c>
      <c r="I357" s="20"/>
      <c r="J357" s="24"/>
      <c r="K357" s="24"/>
      <c r="L357" s="24"/>
      <c r="M357" s="24">
        <v>8</v>
      </c>
    </row>
    <row r="358" spans="1:13" ht="25.5" hidden="1" customHeight="1" x14ac:dyDescent="0.3">
      <c r="A358" s="26">
        <v>337</v>
      </c>
      <c r="B358" s="26">
        <v>13</v>
      </c>
      <c r="C358" s="21" t="s">
        <v>34</v>
      </c>
      <c r="D358" s="26" t="s">
        <v>639</v>
      </c>
      <c r="E358" s="27" t="s">
        <v>16</v>
      </c>
      <c r="F358" s="26" t="s">
        <v>314</v>
      </c>
      <c r="G358" s="110"/>
      <c r="H358" s="75">
        <f t="shared" si="13"/>
        <v>8</v>
      </c>
      <c r="I358" s="20"/>
      <c r="J358" s="24"/>
      <c r="K358" s="24"/>
      <c r="L358" s="24"/>
      <c r="M358" s="24">
        <v>8</v>
      </c>
    </row>
    <row r="359" spans="1:13" ht="25.5" hidden="1" customHeight="1" x14ac:dyDescent="0.3">
      <c r="A359" s="44">
        <v>338</v>
      </c>
      <c r="B359" s="26">
        <v>13</v>
      </c>
      <c r="C359" s="21" t="s">
        <v>34</v>
      </c>
      <c r="D359" s="26" t="s">
        <v>318</v>
      </c>
      <c r="E359" s="27" t="s">
        <v>16</v>
      </c>
      <c r="F359" s="26" t="s">
        <v>314</v>
      </c>
      <c r="G359" s="104"/>
      <c r="H359" s="75">
        <f t="shared" si="13"/>
        <v>8</v>
      </c>
      <c r="I359" s="20"/>
      <c r="J359" s="24">
        <v>8</v>
      </c>
      <c r="K359" s="24"/>
      <c r="L359" s="24"/>
      <c r="M359" s="24"/>
    </row>
    <row r="360" spans="1:13" ht="31.5" hidden="1" customHeight="1" x14ac:dyDescent="0.3">
      <c r="A360" s="26">
        <v>339</v>
      </c>
      <c r="B360" s="26">
        <v>13</v>
      </c>
      <c r="C360" s="22" t="s">
        <v>35</v>
      </c>
      <c r="D360" s="45" t="s">
        <v>639</v>
      </c>
      <c r="E360" s="27" t="s">
        <v>16</v>
      </c>
      <c r="F360" s="26" t="s">
        <v>314</v>
      </c>
      <c r="G360" s="106"/>
      <c r="H360" s="75">
        <f t="shared" si="13"/>
        <v>6</v>
      </c>
      <c r="I360" s="20"/>
      <c r="J360" s="24"/>
      <c r="K360" s="24"/>
      <c r="L360" s="24"/>
      <c r="M360" s="24">
        <v>6</v>
      </c>
    </row>
    <row r="361" spans="1:13" ht="29.25" hidden="1" customHeight="1" x14ac:dyDescent="0.3">
      <c r="A361" s="44">
        <v>340</v>
      </c>
      <c r="B361" s="26">
        <v>13</v>
      </c>
      <c r="C361" s="22" t="s">
        <v>34</v>
      </c>
      <c r="D361" s="45" t="s">
        <v>638</v>
      </c>
      <c r="E361" s="27" t="s">
        <v>16</v>
      </c>
      <c r="F361" s="26" t="s">
        <v>314</v>
      </c>
      <c r="G361" s="99"/>
      <c r="H361" s="75">
        <f t="shared" si="13"/>
        <v>5</v>
      </c>
      <c r="I361" s="20"/>
      <c r="J361" s="24"/>
      <c r="K361" s="24"/>
      <c r="L361" s="24"/>
      <c r="M361" s="24">
        <v>5</v>
      </c>
    </row>
    <row r="362" spans="1:13" ht="26.25" hidden="1" customHeight="1" x14ac:dyDescent="0.3">
      <c r="A362" s="26">
        <v>341</v>
      </c>
      <c r="B362" s="26">
        <v>13</v>
      </c>
      <c r="C362" s="21" t="s">
        <v>35</v>
      </c>
      <c r="D362" s="26" t="s">
        <v>110</v>
      </c>
      <c r="E362" s="27" t="s">
        <v>16</v>
      </c>
      <c r="F362" s="26" t="s">
        <v>314</v>
      </c>
      <c r="G362" s="99"/>
      <c r="H362" s="75">
        <f t="shared" si="13"/>
        <v>0</v>
      </c>
      <c r="I362" s="20"/>
      <c r="J362" s="24"/>
      <c r="K362" s="24"/>
      <c r="L362" s="24"/>
      <c r="M362" s="24"/>
    </row>
    <row r="363" spans="1:13" ht="23.25" hidden="1" customHeight="1" x14ac:dyDescent="0.3">
      <c r="A363" s="44">
        <v>342</v>
      </c>
      <c r="B363" s="26">
        <v>13</v>
      </c>
      <c r="C363" s="22" t="s">
        <v>34</v>
      </c>
      <c r="D363" s="45" t="s">
        <v>341</v>
      </c>
      <c r="E363" s="27" t="s">
        <v>16</v>
      </c>
      <c r="F363" s="26" t="s">
        <v>314</v>
      </c>
      <c r="G363" s="104"/>
      <c r="H363" s="75">
        <f t="shared" si="13"/>
        <v>0</v>
      </c>
      <c r="I363" s="20"/>
      <c r="J363" s="24"/>
      <c r="K363" s="24"/>
      <c r="L363" s="24"/>
      <c r="M363" s="24"/>
    </row>
    <row r="364" spans="1:13" ht="37.5" x14ac:dyDescent="0.3">
      <c r="A364" s="43"/>
      <c r="B364" s="78" t="s">
        <v>17</v>
      </c>
      <c r="C364" s="79"/>
      <c r="D364" s="79"/>
      <c r="E364" s="79"/>
      <c r="F364" s="55"/>
      <c r="G364" s="118"/>
      <c r="H364" s="12"/>
      <c r="I364" s="12"/>
      <c r="J364" s="12"/>
      <c r="K364" s="12"/>
      <c r="L364" s="12"/>
      <c r="M364" s="12"/>
    </row>
    <row r="365" spans="1:13" ht="29.25" customHeight="1" x14ac:dyDescent="0.4">
      <c r="A365" s="45">
        <v>69</v>
      </c>
      <c r="B365" s="45">
        <v>15</v>
      </c>
      <c r="C365" s="22" t="s">
        <v>597</v>
      </c>
      <c r="D365" s="45" t="s">
        <v>598</v>
      </c>
      <c r="E365" s="45" t="s">
        <v>16</v>
      </c>
      <c r="F365" s="22" t="s">
        <v>390</v>
      </c>
      <c r="G365" s="121">
        <v>1</v>
      </c>
      <c r="H365" s="10">
        <f>SUM(I365:M365)</f>
        <v>31</v>
      </c>
      <c r="I365" s="7">
        <v>4</v>
      </c>
      <c r="J365" s="7">
        <v>7</v>
      </c>
      <c r="K365" s="7">
        <v>6</v>
      </c>
      <c r="L365" s="7">
        <v>9</v>
      </c>
      <c r="M365" s="7">
        <v>5</v>
      </c>
    </row>
    <row r="366" spans="1:13" ht="5.25" hidden="1" customHeight="1" x14ac:dyDescent="0.3">
      <c r="A366" s="45">
        <v>343</v>
      </c>
      <c r="B366" s="45">
        <v>15</v>
      </c>
      <c r="C366" s="22" t="s">
        <v>512</v>
      </c>
      <c r="D366" s="45" t="s">
        <v>513</v>
      </c>
      <c r="E366" s="45" t="s">
        <v>16</v>
      </c>
      <c r="F366" s="56" t="s">
        <v>506</v>
      </c>
      <c r="G366" s="104"/>
      <c r="H366" s="10">
        <f>SUM(I366:M366)</f>
        <v>7</v>
      </c>
      <c r="I366" s="7"/>
      <c r="J366" s="7"/>
      <c r="K366" s="7"/>
      <c r="L366" s="7"/>
      <c r="M366" s="7">
        <v>7</v>
      </c>
    </row>
    <row r="367" spans="1:13" x14ac:dyDescent="0.3">
      <c r="A367" s="18"/>
      <c r="B367" s="16"/>
      <c r="C367" s="16"/>
      <c r="D367" s="16"/>
      <c r="E367" s="15"/>
      <c r="F367" s="19"/>
    </row>
    <row r="368" spans="1:13" ht="33" x14ac:dyDescent="0.45">
      <c r="A368" s="133"/>
      <c r="B368" s="133"/>
      <c r="C368" s="133"/>
      <c r="D368" s="16"/>
      <c r="E368" s="15"/>
      <c r="F368" s="19"/>
    </row>
  </sheetData>
  <mergeCells count="24">
    <mergeCell ref="A368:C368"/>
    <mergeCell ref="A1:G1"/>
    <mergeCell ref="A234:G234"/>
    <mergeCell ref="A166:M166"/>
    <mergeCell ref="B191:H191"/>
    <mergeCell ref="I191:M191"/>
    <mergeCell ref="B219:G219"/>
    <mergeCell ref="I219:M219"/>
    <mergeCell ref="B231:G231"/>
    <mergeCell ref="I231:M231"/>
    <mergeCell ref="A3:H3"/>
    <mergeCell ref="B92:G92"/>
    <mergeCell ref="B145:G145"/>
    <mergeCell ref="B253:G253"/>
    <mergeCell ref="B275:G275"/>
    <mergeCell ref="B281:G281"/>
    <mergeCell ref="A284:G284"/>
    <mergeCell ref="B285:G285"/>
    <mergeCell ref="I145:M145"/>
    <mergeCell ref="B162:G162"/>
    <mergeCell ref="I162:M162"/>
    <mergeCell ref="J234:M234"/>
    <mergeCell ref="B235:G235"/>
    <mergeCell ref="L235:M235"/>
  </mergeCells>
  <pageMargins left="0.7" right="0.7" top="0.75" bottom="0.75" header="0.3" footer="0.3"/>
  <pageSetup paperSize="9" scale="68" orientation="landscape" r:id="rId1"/>
  <rowBreaks count="5" manualBreakCount="5">
    <brk id="144" max="12" man="1"/>
    <brk id="165" max="12" man="1"/>
    <brk id="232" max="12" man="1"/>
    <brk id="283" max="12" man="1"/>
    <brk id="3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печать</vt:lpstr>
      <vt:lpstr>'на печать'!Область_печати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super</cp:lastModifiedBy>
  <cp:lastPrinted>2019-03-28T21:53:09Z</cp:lastPrinted>
  <dcterms:created xsi:type="dcterms:W3CDTF">2015-04-22T02:14:21Z</dcterms:created>
  <dcterms:modified xsi:type="dcterms:W3CDTF">2019-04-04T05:31:05Z</dcterms:modified>
</cp:coreProperties>
</file>